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625"/>
  <workbookPr defaultThemeVersion="166925"/>
  <mc:AlternateContent xmlns:mc="http://schemas.openxmlformats.org/markup-compatibility/2006">
    <mc:Choice Requires="x15">
      <x15ac:absPath xmlns:x15ac="http://schemas.microsoft.com/office/spreadsheetml/2010/11/ac" url="C:\Users\LENOVO\Desktop\RENDICION CUENTAS 2017\Nueva carpeta\"/>
    </mc:Choice>
  </mc:AlternateContent>
  <bookViews>
    <workbookView xWindow="0" yWindow="0" windowWidth="10605" windowHeight="6165"/>
  </bookViews>
  <sheets>
    <sheet name="Urbano "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0" i="1" l="1"/>
  <c r="A106" i="1" l="1"/>
  <c r="A91" i="1"/>
  <c r="A76" i="1"/>
</calcChain>
</file>

<file path=xl/sharedStrings.xml><?xml version="1.0" encoding="utf-8"?>
<sst xmlns="http://schemas.openxmlformats.org/spreadsheetml/2006/main" count="106" uniqueCount="43">
  <si>
    <t xml:space="preserve">META PRODUCTO </t>
  </si>
  <si>
    <t>DESCRIPCIÓN DE LA ACTIVIDAD REALIZADA</t>
  </si>
  <si>
    <t>RECURSOS INVERTIDOS</t>
  </si>
  <si>
    <t>FECHA DE REALIZACION DE LA ACTIVIDAD</t>
  </si>
  <si>
    <t>MEDICION COSTO BENEFICIO</t>
  </si>
  <si>
    <t>% CUMPLIMIENTO DE LA META PRODUCTO</t>
  </si>
  <si>
    <t xml:space="preserve">EVIDENCIA  FOTOGRAFICA Y/O MATERIAL PROBATORIO </t>
  </si>
  <si>
    <t>Plan de Desarrollo municipal "Somos Pitalito territorio Ideal"</t>
  </si>
  <si>
    <t>ALCALDIA MUNICIPAL DE PITALITO- HUILA</t>
  </si>
  <si>
    <t xml:space="preserve"> RENDICIÓN DE CUENTAS - 2017 </t>
  </si>
  <si>
    <t>Realizar 6 reuniones del Consejo Municipal de Cultura del municipio de Pitalito al año</t>
  </si>
  <si>
    <t>Apoyar 8 organizaciones culturales por año durante el cuatrienio</t>
  </si>
  <si>
    <t xml:space="preserve">Lograr que 10 escuelas de formación artística estén en funcionamiento cada año </t>
  </si>
  <si>
    <t>Otorgar 1 apoyo interinstitucional al sector artesanal cada año</t>
  </si>
  <si>
    <t xml:space="preserve">Realizar 100 actividades culturales en el cuatrienio en el municipio de Pitalito  </t>
  </si>
  <si>
    <t>Realizar 3 (Tres) eventos con contenido cultural de alto impacto, con la participación activa del consejo municipal de cultura cada  año.</t>
  </si>
  <si>
    <t>Dotar 10 (Diez) escuelas de formación artística  en el cuatrienio</t>
  </si>
  <si>
    <t>se han realizado 7 reuniones el  17 de enero, 7 de febrero, 28 de febrero 28 de marzo y 25 de abril, 26 de julio y 4 de octubre</t>
  </si>
  <si>
    <t>El Consejo se reune permanentemente</t>
  </si>
  <si>
    <t>SECTOR PDM: CULTURA</t>
  </si>
  <si>
    <t xml:space="preserve">SECTOR PDM:CULTURA </t>
  </si>
  <si>
    <t>SECTOR PDM:CULTURA</t>
  </si>
  <si>
    <t xml:space="preserve">Del 1 de feb al 31 de diciembre </t>
  </si>
  <si>
    <t xml:space="preserve">Exposición de las obras en Ceramica de la Familia Vargas Muñoz </t>
  </si>
  <si>
    <t>Del 2 al 7 de octubre de 2017</t>
  </si>
  <si>
    <t>Abril, mayo, octubre</t>
  </si>
  <si>
    <t>Contamos con 10 escuelas en funcionamiento 2 de danza, 6 de musica en diferentes modalidades y 2 de teatro</t>
  </si>
  <si>
    <t>1000 niños atendidos</t>
  </si>
  <si>
    <t>8 organizaciones beneficiadas</t>
  </si>
  <si>
    <t xml:space="preserve"> Marzo a octubre </t>
  </si>
  <si>
    <t xml:space="preserve">56 Festival Folclorico Laboyano y 24 Reinado Surcolombiano de Indtegración, XVIII Festival Cultural Laboyano  </t>
  </si>
  <si>
    <t>Junio, julio y octubre</t>
  </si>
  <si>
    <t>Se dotaron  9 escuelas de Formación Artistica con trajes e instrumentos</t>
  </si>
  <si>
    <t>San Pedro 83 Actividades, Semana de la literatura 8, Actividades convenio 1517 del ministerio 23, Festival cultural 28 TOTAL ACTIVIDADES REALIZADAS: 142</t>
  </si>
  <si>
    <t>Toda la población Beneficiada</t>
  </si>
  <si>
    <t>Toda la población beneficiada</t>
  </si>
  <si>
    <t>Capacitar a 9 bibliotecarios rurales cada año</t>
  </si>
  <si>
    <t xml:space="preserve">17 de agosto al 11 de diciembre </t>
  </si>
  <si>
    <t>A traves del Contrato No. 053 se capacitaron permanentemente los Bibliotecarios Rurales</t>
  </si>
  <si>
    <t>9 Bibliotecarios</t>
  </si>
  <si>
    <t xml:space="preserve">Fundación Huellas, se le apoyo con la realización de la semana de la literatura, FUCAH con el Concurso Nacional de Musica "Tradicion", Casa de la Cultura Bruselas, Corporación batuta, Son del Huila,Fundación Cultural Tierraviva se apoyó el Festival de Musicas Tradicionales Recuerdas, Alma Huilense, Asociación taller casa teatro, Asociación Grupo Libertad.  </t>
  </si>
  <si>
    <t>Fortalecer 2 escuelas de formación artística con enfoque diferencial cada año</t>
  </si>
  <si>
    <t>Se atiende a traves de escuelas de formación artistica los Cabildos INTILLAGTA corregimiento de Bruselas 
Cabildo RUMIYACO vereda criollo 
Cabildo El Rosal vereda Monte Bonito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</si>
</sst>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44" formatCode="_-&quot;$&quot;* #,##0.00_-;\-&quot;$&quot;* #,##0.00_-;_-&quot;$&quot;* &quot;-&quot;??_-;_-@_-"/>
    <numFmt numFmtId="164" formatCode="_-&quot;$&quot;* #,##0_-;\-&quot;$&quot;* #,##0_-;_-&quot;$&quot;* &quot;-&quot;??_-;_-@_-"/>
  </numFmts>
  <fonts count="10" x14ac:knownFonts="1">
    <font>
      <sz val="11"/>
      <color theme="1"/>
      <name val="Calibri"/>
      <family val="2"/>
      <scheme val="minor"/>
    </font>
    <font>
      <b/>
      <sz val="11"/>
      <color theme="1"/>
      <name val="Calibri"/>
      <family val="2"/>
      <scheme val="minor"/>
    </font>
    <font>
      <sz val="12"/>
      <color theme="1"/>
      <name val="Arial"/>
      <family val="2"/>
    </font>
    <font>
      <b/>
      <sz val="12"/>
      <color theme="1"/>
      <name val="Arial"/>
      <family val="2"/>
    </font>
    <font>
      <b/>
      <sz val="14"/>
      <color theme="1"/>
      <name val="Arial"/>
      <family val="2"/>
    </font>
    <font>
      <sz val="11"/>
      <color theme="1"/>
      <name val="Calibri"/>
      <family val="2"/>
      <scheme val="minor"/>
    </font>
    <font>
      <sz val="9"/>
      <color rgb="FF000000"/>
      <name val="Arial"/>
      <family val="2"/>
    </font>
    <font>
      <sz val="12"/>
      <color rgb="FF000000"/>
      <name val="Arial"/>
      <family val="2"/>
    </font>
    <font>
      <b/>
      <sz val="12"/>
      <color theme="0"/>
      <name val="Arial"/>
      <family val="2"/>
    </font>
    <font>
      <b/>
      <sz val="20"/>
      <color theme="0"/>
      <name val="Arial"/>
      <family val="2"/>
    </font>
  </fonts>
  <fills count="4">
    <fill>
      <patternFill patternType="none"/>
    </fill>
    <fill>
      <patternFill patternType="gray125"/>
    </fill>
    <fill>
      <patternFill patternType="solid">
        <fgColor theme="0"/>
        <bgColor indexed="64"/>
      </patternFill>
    </fill>
    <fill>
      <patternFill patternType="solid">
        <fgColor rgb="FF00B050"/>
        <bgColor indexed="64"/>
      </patternFill>
    </fill>
  </fills>
  <borders count="16">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2">
    <xf numFmtId="0" fontId="0" fillId="0" borderId="0"/>
    <xf numFmtId="44" fontId="5" fillId="0" borderId="0" applyFont="0" applyFill="0" applyBorder="0" applyAlignment="0" applyProtection="0"/>
  </cellStyleXfs>
  <cellXfs count="36">
    <xf numFmtId="0" fontId="0" fillId="0" borderId="0" xfId="0"/>
    <xf numFmtId="0" fontId="0" fillId="0" borderId="0" xfId="0" applyAlignment="1">
      <alignment horizontal="center"/>
    </xf>
    <xf numFmtId="0" fontId="3" fillId="0" borderId="7" xfId="0" applyFont="1" applyBorder="1" applyAlignment="1">
      <alignment horizontal="center"/>
    </xf>
    <xf numFmtId="0" fontId="3" fillId="0" borderId="3" xfId="0" applyFont="1" applyBorder="1" applyAlignment="1">
      <alignment horizontal="center"/>
    </xf>
    <xf numFmtId="0" fontId="2" fillId="0" borderId="0" xfId="0" applyFont="1"/>
    <xf numFmtId="0" fontId="3" fillId="0" borderId="3" xfId="0" applyFont="1" applyBorder="1" applyAlignment="1">
      <alignment horizontal="center" wrapText="1"/>
    </xf>
    <xf numFmtId="0" fontId="2" fillId="0" borderId="3" xfId="0" applyFont="1" applyBorder="1" applyAlignment="1">
      <alignment horizontal="center" wrapText="1"/>
    </xf>
    <xf numFmtId="0" fontId="6" fillId="0" borderId="9" xfId="0" applyFont="1" applyFill="1" applyBorder="1" applyAlignment="1">
      <alignment vertical="center" wrapText="1"/>
    </xf>
    <xf numFmtId="0" fontId="0" fillId="0" borderId="10" xfId="0" applyBorder="1" applyAlignment="1">
      <alignment vertical="center" wrapText="1"/>
    </xf>
    <xf numFmtId="0" fontId="2" fillId="0" borderId="3" xfId="0" applyFont="1" applyBorder="1" applyAlignment="1">
      <alignment horizontal="center"/>
    </xf>
    <xf numFmtId="0" fontId="7" fillId="0" borderId="9" xfId="0" applyFont="1" applyFill="1" applyBorder="1" applyAlignment="1">
      <alignment vertical="center" wrapText="1"/>
    </xf>
    <xf numFmtId="164" fontId="3" fillId="0" borderId="3" xfId="1" applyNumberFormat="1" applyFont="1" applyBorder="1" applyAlignment="1">
      <alignment horizontal="center"/>
    </xf>
    <xf numFmtId="0" fontId="2" fillId="2" borderId="3" xfId="0" applyFont="1" applyFill="1" applyBorder="1" applyAlignment="1">
      <alignment horizontal="center"/>
    </xf>
    <xf numFmtId="6" fontId="3" fillId="0" borderId="3" xfId="0" applyNumberFormat="1" applyFont="1" applyBorder="1" applyAlignment="1">
      <alignment horizontal="center"/>
    </xf>
    <xf numFmtId="16" fontId="3" fillId="0" borderId="3" xfId="0" applyNumberFormat="1" applyFont="1" applyBorder="1" applyAlignment="1">
      <alignment horizontal="center"/>
    </xf>
    <xf numFmtId="164" fontId="3" fillId="0" borderId="3" xfId="1" applyNumberFormat="1" applyFont="1" applyBorder="1" applyAlignment="1">
      <alignment vertical="center"/>
    </xf>
    <xf numFmtId="0" fontId="2" fillId="0" borderId="0" xfId="0" applyFont="1" applyAlignment="1">
      <alignment horizontal="center" wrapText="1"/>
    </xf>
    <xf numFmtId="0" fontId="2" fillId="0" borderId="8" xfId="0" applyFont="1" applyBorder="1" applyAlignment="1">
      <alignment horizontal="center"/>
    </xf>
    <xf numFmtId="0" fontId="2" fillId="0" borderId="4" xfId="0" applyFont="1" applyBorder="1" applyAlignment="1">
      <alignment horizontal="center"/>
    </xf>
    <xf numFmtId="0" fontId="2" fillId="0" borderId="6" xfId="0" applyFont="1" applyBorder="1" applyAlignment="1">
      <alignment horizontal="center"/>
    </xf>
    <xf numFmtId="0" fontId="3" fillId="0" borderId="14" xfId="0" applyFont="1" applyBorder="1" applyAlignment="1">
      <alignment horizontal="left" vertical="top"/>
    </xf>
    <xf numFmtId="0" fontId="3" fillId="0" borderId="15" xfId="0" applyFont="1" applyBorder="1" applyAlignment="1">
      <alignment horizontal="left" vertical="top"/>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left" vertical="top"/>
    </xf>
    <xf numFmtId="0" fontId="3" fillId="0" borderId="5" xfId="0" applyFont="1" applyBorder="1" applyAlignment="1">
      <alignment horizontal="left" vertical="top"/>
    </xf>
    <xf numFmtId="0" fontId="3" fillId="0" borderId="0" xfId="0" applyFont="1" applyAlignment="1">
      <alignment horizontal="center"/>
    </xf>
    <xf numFmtId="0" fontId="1" fillId="0" borderId="0" xfId="0" applyFont="1" applyAlignment="1">
      <alignment horizontal="center"/>
    </xf>
    <xf numFmtId="0" fontId="4" fillId="0" borderId="0" xfId="0" applyFont="1" applyAlignment="1">
      <alignment horizontal="center"/>
    </xf>
    <xf numFmtId="0" fontId="0" fillId="0" borderId="0" xfId="0" applyAlignment="1">
      <alignment horizontal="center"/>
    </xf>
    <xf numFmtId="0" fontId="3" fillId="0" borderId="0" xfId="0" applyFont="1" applyAlignment="1">
      <alignment horizontal="center" wrapText="1"/>
    </xf>
    <xf numFmtId="0" fontId="2" fillId="0" borderId="11" xfId="0" applyFont="1" applyBorder="1" applyAlignment="1">
      <alignment horizontal="center"/>
    </xf>
    <xf numFmtId="0" fontId="2" fillId="0" borderId="12" xfId="0" applyFont="1" applyBorder="1" applyAlignment="1">
      <alignment horizontal="center"/>
    </xf>
    <xf numFmtId="0" fontId="2" fillId="0" borderId="13" xfId="0" applyFont="1" applyBorder="1" applyAlignment="1">
      <alignment horizontal="center"/>
    </xf>
    <xf numFmtId="0" fontId="8" fillId="3" borderId="3" xfId="0" applyFont="1" applyFill="1" applyBorder="1" applyAlignment="1">
      <alignment horizontal="center" wrapText="1"/>
    </xf>
    <xf numFmtId="9" fontId="9" fillId="3" borderId="5" xfId="0" applyNumberFormat="1" applyFont="1" applyFill="1" applyBorder="1" applyAlignment="1">
      <alignment horizont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emf"/><Relationship Id="rId5" Type="http://schemas.openxmlformats.org/officeDocument/2006/relationships/image" Target="../media/image5.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1</xdr:col>
      <xdr:colOff>123826</xdr:colOff>
      <xdr:row>38</xdr:row>
      <xdr:rowOff>95251</xdr:rowOff>
    </xdr:from>
    <xdr:to>
      <xdr:col>1</xdr:col>
      <xdr:colOff>3600450</xdr:colOff>
      <xdr:row>47</xdr:row>
      <xdr:rowOff>314325</xdr:rowOff>
    </xdr:to>
    <xdr:pic>
      <xdr:nvPicPr>
        <xdr:cNvPr id="2" name="1 Imagen" descr="C:\Users\LENOVO\Downloads\WhatsApp Image 2017-08-17 at 8.50.34 AM.jpe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09926" y="11001376"/>
          <a:ext cx="3476624" cy="2981324"/>
        </a:xfrm>
        <a:prstGeom prst="rect">
          <a:avLst/>
        </a:prstGeom>
        <a:noFill/>
        <a:ln>
          <a:noFill/>
        </a:ln>
        <a:effectLst>
          <a:softEdge rad="63500"/>
        </a:effectLst>
      </xdr:spPr>
    </xdr:pic>
    <xdr:clientData/>
  </xdr:twoCellAnchor>
  <xdr:twoCellAnchor editAs="oneCell">
    <xdr:from>
      <xdr:col>1</xdr:col>
      <xdr:colOff>66674</xdr:colOff>
      <xdr:row>84</xdr:row>
      <xdr:rowOff>28576</xdr:rowOff>
    </xdr:from>
    <xdr:to>
      <xdr:col>1</xdr:col>
      <xdr:colOff>3314699</xdr:colOff>
      <xdr:row>93</xdr:row>
      <xdr:rowOff>314325</xdr:rowOff>
    </xdr:to>
    <xdr:pic>
      <xdr:nvPicPr>
        <xdr:cNvPr id="4" name="3 Imagen">
          <a:extLst>
            <a:ext uri="{FF2B5EF4-FFF2-40B4-BE49-F238E27FC236}">
              <a16:creationId xmlns:a16="http://schemas.microsoft.com/office/drawing/2014/main" id="{00000000-0008-0000-0000-000004000000}"/>
            </a:ext>
          </a:extLst>
        </xdr:cNvPr>
        <xdr:cNvPicPr/>
      </xdr:nvPicPr>
      <xdr:blipFill rotWithShape="1">
        <a:blip xmlns:r="http://schemas.openxmlformats.org/officeDocument/2006/relationships" r:embed="rId2"/>
        <a:srcRect l="19964" t="28399" r="45594" b="9062"/>
        <a:stretch/>
      </xdr:blipFill>
      <xdr:spPr bwMode="auto">
        <a:xfrm>
          <a:off x="3152774" y="21812251"/>
          <a:ext cx="3248025" cy="3114674"/>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0</xdr:colOff>
      <xdr:row>97</xdr:row>
      <xdr:rowOff>200024</xdr:rowOff>
    </xdr:from>
    <xdr:to>
      <xdr:col>1</xdr:col>
      <xdr:colOff>3524250</xdr:colOff>
      <xdr:row>108</xdr:row>
      <xdr:rowOff>361949</xdr:rowOff>
    </xdr:to>
    <xdr:pic>
      <xdr:nvPicPr>
        <xdr:cNvPr id="6" name="5 Imagen" descr="E:\San Pedro 2017\Taller instrumentos Tradicionales\IMG_5042.JPG">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86100" y="29165549"/>
          <a:ext cx="3524250" cy="3133725"/>
        </a:xfrm>
        <a:prstGeom prst="rect">
          <a:avLst/>
        </a:prstGeom>
        <a:noFill/>
        <a:ln>
          <a:noFill/>
        </a:ln>
        <a:effectLst>
          <a:softEdge rad="63500"/>
        </a:effectLst>
      </xdr:spPr>
    </xdr:pic>
    <xdr:clientData/>
  </xdr:twoCellAnchor>
  <xdr:twoCellAnchor editAs="oneCell">
    <xdr:from>
      <xdr:col>1</xdr:col>
      <xdr:colOff>19050</xdr:colOff>
      <xdr:row>69</xdr:row>
      <xdr:rowOff>19049</xdr:rowOff>
    </xdr:from>
    <xdr:to>
      <xdr:col>1</xdr:col>
      <xdr:colOff>3619500</xdr:colOff>
      <xdr:row>79</xdr:row>
      <xdr:rowOff>28574</xdr:rowOff>
    </xdr:to>
    <xdr:pic>
      <xdr:nvPicPr>
        <xdr:cNvPr id="7" name="6 Imagen" descr="E:\San Pedro 2017\Festival de Viandas\IMG_6131.JPG">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105150" y="19240499"/>
          <a:ext cx="3600450" cy="3362325"/>
        </a:xfrm>
        <a:prstGeom prst="rect">
          <a:avLst/>
        </a:prstGeom>
        <a:noFill/>
        <a:ln>
          <a:noFill/>
        </a:ln>
        <a:effectLst>
          <a:softEdge rad="63500"/>
        </a:effectLst>
      </xdr:spPr>
    </xdr:pic>
    <xdr:clientData/>
  </xdr:twoCellAnchor>
  <xdr:twoCellAnchor editAs="oneCell">
    <xdr:from>
      <xdr:col>1</xdr:col>
      <xdr:colOff>60326</xdr:colOff>
      <xdr:row>52</xdr:row>
      <xdr:rowOff>28575</xdr:rowOff>
    </xdr:from>
    <xdr:to>
      <xdr:col>1</xdr:col>
      <xdr:colOff>3730626</xdr:colOff>
      <xdr:row>62</xdr:row>
      <xdr:rowOff>142875</xdr:rowOff>
    </xdr:to>
    <xdr:pic>
      <xdr:nvPicPr>
        <xdr:cNvPr id="8" name="7 Imagen">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146426" y="17449800"/>
          <a:ext cx="3670300" cy="2886075"/>
        </a:xfrm>
        <a:prstGeom prst="rect">
          <a:avLst/>
        </a:prstGeom>
      </xdr:spPr>
    </xdr:pic>
    <xdr:clientData/>
  </xdr:twoCellAnchor>
  <xdr:twoCellAnchor editAs="oneCell">
    <xdr:from>
      <xdr:col>0</xdr:col>
      <xdr:colOff>3081482</xdr:colOff>
      <xdr:row>113</xdr:row>
      <xdr:rowOff>9524</xdr:rowOff>
    </xdr:from>
    <xdr:to>
      <xdr:col>1</xdr:col>
      <xdr:colOff>3752849</xdr:colOff>
      <xdr:row>124</xdr:row>
      <xdr:rowOff>142874</xdr:rowOff>
    </xdr:to>
    <xdr:pic>
      <xdr:nvPicPr>
        <xdr:cNvPr id="13" name="12 Imagen">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81482" y="31584899"/>
          <a:ext cx="3757467" cy="3495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180974</xdr:colOff>
      <xdr:row>22</xdr:row>
      <xdr:rowOff>133351</xdr:rowOff>
    </xdr:from>
    <xdr:to>
      <xdr:col>1</xdr:col>
      <xdr:colOff>3609975</xdr:colOff>
      <xdr:row>25</xdr:row>
      <xdr:rowOff>1019175</xdr:rowOff>
    </xdr:to>
    <xdr:pic>
      <xdr:nvPicPr>
        <xdr:cNvPr id="15" name="14 Imagen" descr="E:\SALVADOS88\Desktop\FESTIVAL DE MUSICA ANDINA\DSC08956.JPG">
          <a:extLst>
            <a:ext uri="{FF2B5EF4-FFF2-40B4-BE49-F238E27FC236}">
              <a16:creationId xmlns:a16="http://schemas.microsoft.com/office/drawing/2014/main" id="{00000000-0008-0000-0000-00000F000000}"/>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267074" y="5915026"/>
          <a:ext cx="3429001" cy="1885949"/>
        </a:xfrm>
        <a:prstGeom prst="rect">
          <a:avLst/>
        </a:prstGeom>
        <a:noFill/>
        <a:ln>
          <a:noFill/>
        </a:ln>
      </xdr:spPr>
    </xdr:pic>
    <xdr:clientData/>
  </xdr:twoCellAnchor>
  <xdr:twoCellAnchor editAs="oneCell">
    <xdr:from>
      <xdr:col>1</xdr:col>
      <xdr:colOff>238125</xdr:colOff>
      <xdr:row>25</xdr:row>
      <xdr:rowOff>1181100</xdr:rowOff>
    </xdr:from>
    <xdr:to>
      <xdr:col>1</xdr:col>
      <xdr:colOff>3571875</xdr:colOff>
      <xdr:row>33</xdr:row>
      <xdr:rowOff>66675</xdr:rowOff>
    </xdr:to>
    <xdr:pic>
      <xdr:nvPicPr>
        <xdr:cNvPr id="3" name="2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8"/>
        <a:stretch>
          <a:fillRect/>
        </a:stretch>
      </xdr:blipFill>
      <xdr:spPr>
        <a:xfrm>
          <a:off x="3324225" y="7962900"/>
          <a:ext cx="3333750" cy="2209800"/>
        </a:xfrm>
        <a:prstGeom prst="rect">
          <a:avLst/>
        </a:prstGeom>
      </xdr:spPr>
    </xdr:pic>
    <xdr:clientData/>
  </xdr:twoCellAnchor>
  <xdr:twoCellAnchor editAs="oneCell">
    <xdr:from>
      <xdr:col>1</xdr:col>
      <xdr:colOff>104775</xdr:colOff>
      <xdr:row>128</xdr:row>
      <xdr:rowOff>85724</xdr:rowOff>
    </xdr:from>
    <xdr:to>
      <xdr:col>1</xdr:col>
      <xdr:colOff>3657600</xdr:colOff>
      <xdr:row>138</xdr:row>
      <xdr:rowOff>247649</xdr:rowOff>
    </xdr:to>
    <xdr:pic>
      <xdr:nvPicPr>
        <xdr:cNvPr id="17" name="16 Imagen" descr="E:\SALVADOS88\Downloads\WhatsApp Image 2017-11-09 at 6.20.14 PM.jpeg">
          <a:extLst>
            <a:ext uri="{FF2B5EF4-FFF2-40B4-BE49-F238E27FC236}">
              <a16:creationId xmlns:a16="http://schemas.microsoft.com/office/drawing/2014/main" id="{00000000-0008-0000-0000-000011000000}"/>
            </a:ext>
          </a:extLst>
        </xdr:cNvPr>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190875" y="36014024"/>
          <a:ext cx="3552825" cy="351472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0"/>
  <sheetViews>
    <sheetView tabSelected="1" topLeftCell="A102" zoomScaleNormal="100" workbookViewId="0">
      <selection activeCell="D102" sqref="D102"/>
    </sheetView>
  </sheetViews>
  <sheetFormatPr baseColWidth="10" defaultRowHeight="15" x14ac:dyDescent="0.25"/>
  <cols>
    <col min="1" max="1" width="46.28515625" customWidth="1"/>
    <col min="2" max="2" width="56.5703125" customWidth="1"/>
  </cols>
  <sheetData>
    <row r="1" spans="1:2" ht="18" x14ac:dyDescent="0.25">
      <c r="A1" s="28" t="s">
        <v>8</v>
      </c>
      <c r="B1" s="29"/>
    </row>
    <row r="2" spans="1:2" ht="15.75" x14ac:dyDescent="0.25">
      <c r="A2" s="26" t="s">
        <v>9</v>
      </c>
      <c r="B2" s="27"/>
    </row>
    <row r="3" spans="1:2" ht="15.75" x14ac:dyDescent="0.25">
      <c r="A3" s="30" t="s">
        <v>7</v>
      </c>
      <c r="B3" s="30"/>
    </row>
    <row r="5" spans="1:2" ht="16.5" thickBot="1" x14ac:dyDescent="0.3">
      <c r="A5" s="4"/>
      <c r="B5" s="4"/>
    </row>
    <row r="6" spans="1:2" x14ac:dyDescent="0.25">
      <c r="A6" s="24" t="s">
        <v>20</v>
      </c>
      <c r="B6" s="22" t="s">
        <v>6</v>
      </c>
    </row>
    <row r="7" spans="1:2" ht="15.75" thickBot="1" x14ac:dyDescent="0.3">
      <c r="A7" s="25"/>
      <c r="B7" s="23"/>
    </row>
    <row r="8" spans="1:2" ht="15.75" x14ac:dyDescent="0.25">
      <c r="A8" s="2" t="s">
        <v>0</v>
      </c>
      <c r="B8" s="17"/>
    </row>
    <row r="9" spans="1:2" ht="30.75" x14ac:dyDescent="0.25">
      <c r="A9" s="6" t="s">
        <v>10</v>
      </c>
      <c r="B9" s="18"/>
    </row>
    <row r="10" spans="1:2" ht="31.5" x14ac:dyDescent="0.25">
      <c r="A10" s="5" t="s">
        <v>1</v>
      </c>
      <c r="B10" s="18"/>
    </row>
    <row r="11" spans="1:2" ht="15.75" x14ac:dyDescent="0.25">
      <c r="A11" s="4" t="s">
        <v>18</v>
      </c>
      <c r="B11" s="18"/>
    </row>
    <row r="12" spans="1:2" ht="31.5" x14ac:dyDescent="0.25">
      <c r="A12" s="5" t="s">
        <v>3</v>
      </c>
      <c r="B12" s="18"/>
    </row>
    <row r="13" spans="1:2" ht="60.75" x14ac:dyDescent="0.25">
      <c r="A13" s="6" t="s">
        <v>17</v>
      </c>
      <c r="B13" s="18"/>
    </row>
    <row r="14" spans="1:2" ht="15.75" x14ac:dyDescent="0.25">
      <c r="A14" s="3" t="s">
        <v>2</v>
      </c>
      <c r="B14" s="18"/>
    </row>
    <row r="15" spans="1:2" ht="15.75" x14ac:dyDescent="0.25">
      <c r="A15" s="3">
        <v>0</v>
      </c>
      <c r="B15" s="18"/>
    </row>
    <row r="16" spans="1:2" ht="15.75" x14ac:dyDescent="0.25">
      <c r="A16" s="3" t="s">
        <v>4</v>
      </c>
      <c r="B16" s="18"/>
    </row>
    <row r="17" spans="1:2" ht="15.75" x14ac:dyDescent="0.25">
      <c r="A17" s="3"/>
      <c r="B17" s="18"/>
    </row>
    <row r="18" spans="1:2" ht="31.5" x14ac:dyDescent="0.25">
      <c r="A18" s="34" t="s">
        <v>5</v>
      </c>
      <c r="B18" s="18"/>
    </row>
    <row r="19" spans="1:2" ht="27" thickBot="1" x14ac:dyDescent="0.45">
      <c r="A19" s="35">
        <v>1</v>
      </c>
      <c r="B19" s="19"/>
    </row>
    <row r="20" spans="1:2" ht="15.75" thickBot="1" x14ac:dyDescent="0.3"/>
    <row r="21" spans="1:2" x14ac:dyDescent="0.25">
      <c r="A21" s="24" t="s">
        <v>21</v>
      </c>
      <c r="B21" s="22" t="s">
        <v>6</v>
      </c>
    </row>
    <row r="22" spans="1:2" ht="15.75" thickBot="1" x14ac:dyDescent="0.3">
      <c r="A22" s="25"/>
      <c r="B22" s="23"/>
    </row>
    <row r="23" spans="1:2" ht="15.75" x14ac:dyDescent="0.25">
      <c r="A23" s="2" t="s">
        <v>0</v>
      </c>
      <c r="B23" s="17"/>
    </row>
    <row r="24" spans="1:2" ht="31.5" customHeight="1" x14ac:dyDescent="0.25">
      <c r="A24" s="10" t="s">
        <v>11</v>
      </c>
      <c r="B24" s="18"/>
    </row>
    <row r="25" spans="1:2" ht="31.5" x14ac:dyDescent="0.25">
      <c r="A25" s="5" t="s">
        <v>1</v>
      </c>
      <c r="B25" s="18"/>
    </row>
    <row r="26" spans="1:2" ht="120" x14ac:dyDescent="0.25">
      <c r="A26" s="8" t="s">
        <v>40</v>
      </c>
      <c r="B26" s="18"/>
    </row>
    <row r="27" spans="1:2" ht="31.5" x14ac:dyDescent="0.25">
      <c r="A27" s="5" t="s">
        <v>3</v>
      </c>
      <c r="B27" s="18"/>
    </row>
    <row r="28" spans="1:2" ht="15.75" x14ac:dyDescent="0.25">
      <c r="A28" s="12" t="s">
        <v>25</v>
      </c>
      <c r="B28" s="18"/>
    </row>
    <row r="29" spans="1:2" ht="15.75" x14ac:dyDescent="0.25">
      <c r="A29" s="3" t="s">
        <v>2</v>
      </c>
      <c r="B29" s="18"/>
    </row>
    <row r="30" spans="1:2" ht="15.75" x14ac:dyDescent="0.25">
      <c r="A30" s="11">
        <f>15000000+1200000+2500000+7700000+10000000+10700000+3500000+2050000+12000000</f>
        <v>64650000</v>
      </c>
      <c r="B30" s="18"/>
    </row>
    <row r="31" spans="1:2" ht="15.75" x14ac:dyDescent="0.25">
      <c r="A31" s="3" t="s">
        <v>4</v>
      </c>
      <c r="B31" s="18"/>
    </row>
    <row r="32" spans="1:2" ht="15.75" x14ac:dyDescent="0.25">
      <c r="A32" s="3"/>
      <c r="B32" s="18"/>
    </row>
    <row r="33" spans="1:2" ht="31.5" x14ac:dyDescent="0.25">
      <c r="A33" s="34" t="s">
        <v>5</v>
      </c>
      <c r="B33" s="18"/>
    </row>
    <row r="34" spans="1:2" ht="27" thickBot="1" x14ac:dyDescent="0.45">
      <c r="A34" s="35">
        <v>1</v>
      </c>
      <c r="B34" s="19"/>
    </row>
    <row r="35" spans="1:2" ht="15.75" thickBot="1" x14ac:dyDescent="0.3"/>
    <row r="36" spans="1:2" x14ac:dyDescent="0.25">
      <c r="A36" s="24" t="s">
        <v>19</v>
      </c>
      <c r="B36" s="22" t="s">
        <v>6</v>
      </c>
    </row>
    <row r="37" spans="1:2" ht="15.75" thickBot="1" x14ac:dyDescent="0.3">
      <c r="A37" s="25"/>
      <c r="B37" s="23"/>
    </row>
    <row r="38" spans="1:2" ht="15.75" x14ac:dyDescent="0.25">
      <c r="A38" s="2" t="s">
        <v>0</v>
      </c>
      <c r="B38" s="17"/>
    </row>
    <row r="39" spans="1:2" ht="30" x14ac:dyDescent="0.25">
      <c r="A39" s="10" t="s">
        <v>12</v>
      </c>
      <c r="B39" s="18"/>
    </row>
    <row r="40" spans="1:2" ht="31.5" x14ac:dyDescent="0.25">
      <c r="A40" s="5" t="s">
        <v>1</v>
      </c>
      <c r="B40" s="18"/>
    </row>
    <row r="41" spans="1:2" ht="45.75" x14ac:dyDescent="0.25">
      <c r="A41" s="6" t="s">
        <v>26</v>
      </c>
      <c r="B41" s="18"/>
    </row>
    <row r="42" spans="1:2" ht="31.5" x14ac:dyDescent="0.25">
      <c r="A42" s="5" t="s">
        <v>3</v>
      </c>
      <c r="B42" s="18"/>
    </row>
    <row r="43" spans="1:2" ht="15.75" x14ac:dyDescent="0.25">
      <c r="A43" s="9" t="s">
        <v>22</v>
      </c>
      <c r="B43" s="18"/>
    </row>
    <row r="44" spans="1:2" ht="15.75" x14ac:dyDescent="0.25">
      <c r="A44" s="3" t="s">
        <v>2</v>
      </c>
      <c r="B44" s="18"/>
    </row>
    <row r="45" spans="1:2" ht="15.75" x14ac:dyDescent="0.25">
      <c r="A45" s="13">
        <v>152020000</v>
      </c>
      <c r="B45" s="18"/>
    </row>
    <row r="46" spans="1:2" ht="15.75" x14ac:dyDescent="0.25">
      <c r="A46" s="3" t="s">
        <v>4</v>
      </c>
      <c r="B46" s="18"/>
    </row>
    <row r="47" spans="1:2" ht="15.75" x14ac:dyDescent="0.25">
      <c r="A47" s="3" t="s">
        <v>27</v>
      </c>
      <c r="B47" s="18"/>
    </row>
    <row r="48" spans="1:2" ht="31.5" x14ac:dyDescent="0.25">
      <c r="A48" s="34" t="s">
        <v>5</v>
      </c>
      <c r="B48" s="18"/>
    </row>
    <row r="49" spans="1:2" ht="27" thickBot="1" x14ac:dyDescent="0.45">
      <c r="A49" s="35">
        <v>1</v>
      </c>
      <c r="B49" s="19"/>
    </row>
    <row r="50" spans="1:2" ht="15.75" thickBot="1" x14ac:dyDescent="0.3"/>
    <row r="51" spans="1:2" x14ac:dyDescent="0.25">
      <c r="A51" s="24" t="s">
        <v>19</v>
      </c>
      <c r="B51" s="22" t="s">
        <v>6</v>
      </c>
    </row>
    <row r="52" spans="1:2" ht="15.75" thickBot="1" x14ac:dyDescent="0.3">
      <c r="A52" s="25"/>
      <c r="B52" s="23"/>
    </row>
    <row r="53" spans="1:2" ht="15.75" x14ac:dyDescent="0.25">
      <c r="A53" s="2" t="s">
        <v>0</v>
      </c>
      <c r="B53" s="31"/>
    </row>
    <row r="54" spans="1:2" ht="30" x14ac:dyDescent="0.25">
      <c r="A54" s="10" t="s">
        <v>13</v>
      </c>
      <c r="B54" s="32"/>
    </row>
    <row r="55" spans="1:2" ht="31.5" x14ac:dyDescent="0.25">
      <c r="A55" s="5" t="s">
        <v>1</v>
      </c>
      <c r="B55" s="32"/>
    </row>
    <row r="56" spans="1:2" ht="30.75" x14ac:dyDescent="0.25">
      <c r="A56" s="6" t="s">
        <v>23</v>
      </c>
      <c r="B56" s="32"/>
    </row>
    <row r="57" spans="1:2" ht="31.5" x14ac:dyDescent="0.25">
      <c r="A57" s="5" t="s">
        <v>3</v>
      </c>
      <c r="B57" s="32"/>
    </row>
    <row r="58" spans="1:2" ht="15.75" x14ac:dyDescent="0.25">
      <c r="A58" s="9" t="s">
        <v>24</v>
      </c>
      <c r="B58" s="32"/>
    </row>
    <row r="59" spans="1:2" ht="15.75" x14ac:dyDescent="0.25">
      <c r="A59" s="3" t="s">
        <v>2</v>
      </c>
      <c r="B59" s="32"/>
    </row>
    <row r="60" spans="1:2" ht="15.75" x14ac:dyDescent="0.25">
      <c r="A60" s="11">
        <v>2500000</v>
      </c>
      <c r="B60" s="32"/>
    </row>
    <row r="61" spans="1:2" ht="15.75" x14ac:dyDescent="0.25">
      <c r="A61" s="3" t="s">
        <v>4</v>
      </c>
      <c r="B61" s="32"/>
    </row>
    <row r="62" spans="1:2" ht="15.75" x14ac:dyDescent="0.25">
      <c r="A62" s="3" t="s">
        <v>28</v>
      </c>
      <c r="B62" s="32"/>
    </row>
    <row r="63" spans="1:2" ht="31.5" x14ac:dyDescent="0.25">
      <c r="A63" s="34" t="s">
        <v>5</v>
      </c>
      <c r="B63" s="32"/>
    </row>
    <row r="64" spans="1:2" ht="27" thickBot="1" x14ac:dyDescent="0.45">
      <c r="A64" s="35">
        <v>1</v>
      </c>
      <c r="B64" s="33"/>
    </row>
    <row r="66" spans="1:6" ht="15.75" thickBot="1" x14ac:dyDescent="0.3"/>
    <row r="67" spans="1:6" x14ac:dyDescent="0.25">
      <c r="A67" s="24" t="s">
        <v>21</v>
      </c>
      <c r="B67" s="22" t="s">
        <v>6</v>
      </c>
    </row>
    <row r="68" spans="1:6" ht="15.75" thickBot="1" x14ac:dyDescent="0.3">
      <c r="A68" s="25"/>
      <c r="B68" s="23"/>
    </row>
    <row r="69" spans="1:6" ht="15.75" x14ac:dyDescent="0.25">
      <c r="A69" s="2" t="s">
        <v>0</v>
      </c>
      <c r="B69" s="17"/>
    </row>
    <row r="70" spans="1:6" ht="30" x14ac:dyDescent="0.25">
      <c r="A70" s="10" t="s">
        <v>14</v>
      </c>
      <c r="B70" s="18"/>
    </row>
    <row r="71" spans="1:6" ht="31.5" x14ac:dyDescent="0.25">
      <c r="A71" s="5" t="s">
        <v>1</v>
      </c>
      <c r="B71" s="18"/>
    </row>
    <row r="72" spans="1:6" ht="60.75" x14ac:dyDescent="0.25">
      <c r="A72" s="6" t="s">
        <v>33</v>
      </c>
      <c r="B72" s="18"/>
    </row>
    <row r="73" spans="1:6" ht="31.5" x14ac:dyDescent="0.25">
      <c r="A73" s="5" t="s">
        <v>3</v>
      </c>
      <c r="B73" s="18"/>
    </row>
    <row r="74" spans="1:6" ht="15.75" x14ac:dyDescent="0.25">
      <c r="A74" s="3" t="s">
        <v>29</v>
      </c>
      <c r="B74" s="18"/>
    </row>
    <row r="75" spans="1:6" ht="15.75" x14ac:dyDescent="0.25">
      <c r="A75" s="3" t="s">
        <v>2</v>
      </c>
      <c r="B75" s="18"/>
    </row>
    <row r="76" spans="1:6" ht="15.75" x14ac:dyDescent="0.25">
      <c r="A76" s="11">
        <f>20000000+7700000</f>
        <v>27700000</v>
      </c>
      <c r="B76" s="18"/>
    </row>
    <row r="77" spans="1:6" ht="15.75" x14ac:dyDescent="0.25">
      <c r="A77" s="3" t="s">
        <v>4</v>
      </c>
      <c r="B77" s="18"/>
    </row>
    <row r="78" spans="1:6" ht="15.75" x14ac:dyDescent="0.25">
      <c r="A78" s="3" t="s">
        <v>34</v>
      </c>
      <c r="B78" s="18"/>
    </row>
    <row r="79" spans="1:6" ht="31.5" x14ac:dyDescent="0.25">
      <c r="A79" s="34" t="s">
        <v>5</v>
      </c>
      <c r="B79" s="18"/>
    </row>
    <row r="80" spans="1:6" ht="27" thickBot="1" x14ac:dyDescent="0.45">
      <c r="A80" s="35">
        <v>1</v>
      </c>
      <c r="B80" s="19"/>
      <c r="F80" s="1"/>
    </row>
    <row r="81" spans="1:2" ht="15.75" thickBot="1" x14ac:dyDescent="0.3"/>
    <row r="82" spans="1:2" x14ac:dyDescent="0.25">
      <c r="A82" s="24" t="s">
        <v>19</v>
      </c>
      <c r="B82" s="22" t="s">
        <v>6</v>
      </c>
    </row>
    <row r="83" spans="1:2" ht="15.75" thickBot="1" x14ac:dyDescent="0.3">
      <c r="A83" s="25"/>
      <c r="B83" s="23"/>
    </row>
    <row r="84" spans="1:2" ht="15.75" x14ac:dyDescent="0.25">
      <c r="A84" s="2" t="s">
        <v>0</v>
      </c>
      <c r="B84" s="17"/>
    </row>
    <row r="85" spans="1:2" ht="36" x14ac:dyDescent="0.25">
      <c r="A85" s="7" t="s">
        <v>15</v>
      </c>
      <c r="B85" s="18"/>
    </row>
    <row r="86" spans="1:2" ht="31.5" x14ac:dyDescent="0.25">
      <c r="A86" s="5" t="s">
        <v>1</v>
      </c>
      <c r="B86" s="18"/>
    </row>
    <row r="87" spans="1:2" ht="45.75" x14ac:dyDescent="0.25">
      <c r="A87" s="6" t="s">
        <v>30</v>
      </c>
      <c r="B87" s="18"/>
    </row>
    <row r="88" spans="1:2" ht="31.5" x14ac:dyDescent="0.25">
      <c r="A88" s="5" t="s">
        <v>3</v>
      </c>
      <c r="B88" s="18"/>
    </row>
    <row r="89" spans="1:2" x14ac:dyDescent="0.25">
      <c r="A89" s="1" t="s">
        <v>31</v>
      </c>
      <c r="B89" s="18"/>
    </row>
    <row r="90" spans="1:2" ht="15.75" x14ac:dyDescent="0.25">
      <c r="A90" s="3" t="s">
        <v>2</v>
      </c>
      <c r="B90" s="18"/>
    </row>
    <row r="91" spans="1:2" ht="15.75" x14ac:dyDescent="0.25">
      <c r="A91" s="11">
        <f>513200000+77000000</f>
        <v>590200000</v>
      </c>
      <c r="B91" s="18"/>
    </row>
    <row r="92" spans="1:2" ht="15.75" x14ac:dyDescent="0.25">
      <c r="A92" s="3" t="s">
        <v>4</v>
      </c>
      <c r="B92" s="18"/>
    </row>
    <row r="93" spans="1:2" ht="15.75" x14ac:dyDescent="0.25">
      <c r="A93" s="3" t="s">
        <v>35</v>
      </c>
      <c r="B93" s="18"/>
    </row>
    <row r="94" spans="1:2" ht="31.5" x14ac:dyDescent="0.25">
      <c r="A94" s="34" t="s">
        <v>5</v>
      </c>
      <c r="B94" s="18"/>
    </row>
    <row r="95" spans="1:2" ht="27" thickBot="1" x14ac:dyDescent="0.45">
      <c r="A95" s="35">
        <v>1</v>
      </c>
      <c r="B95" s="19"/>
    </row>
    <row r="96" spans="1:2" ht="15.75" thickBot="1" x14ac:dyDescent="0.3"/>
    <row r="97" spans="1:2" ht="15" customHeight="1" x14ac:dyDescent="0.25">
      <c r="A97" s="20" t="s">
        <v>19</v>
      </c>
      <c r="B97" s="22" t="s">
        <v>6</v>
      </c>
    </row>
    <row r="98" spans="1:2" ht="15.75" customHeight="1" thickBot="1" x14ac:dyDescent="0.3">
      <c r="A98" s="21"/>
      <c r="B98" s="23"/>
    </row>
    <row r="99" spans="1:2" ht="15.75" x14ac:dyDescent="0.25">
      <c r="A99" s="2" t="s">
        <v>0</v>
      </c>
      <c r="B99" s="17"/>
    </row>
    <row r="100" spans="1:2" ht="30" x14ac:dyDescent="0.25">
      <c r="A100" s="10" t="s">
        <v>16</v>
      </c>
      <c r="B100" s="18"/>
    </row>
    <row r="101" spans="1:2" ht="31.5" x14ac:dyDescent="0.25">
      <c r="A101" s="5" t="s">
        <v>1</v>
      </c>
      <c r="B101" s="18"/>
    </row>
    <row r="102" spans="1:2" ht="30.75" x14ac:dyDescent="0.25">
      <c r="A102" s="6" t="s">
        <v>32</v>
      </c>
      <c r="B102" s="18"/>
    </row>
    <row r="103" spans="1:2" ht="31.5" x14ac:dyDescent="0.25">
      <c r="A103" s="5" t="s">
        <v>3</v>
      </c>
      <c r="B103" s="18"/>
    </row>
    <row r="104" spans="1:2" ht="15.75" x14ac:dyDescent="0.25">
      <c r="A104" s="14">
        <v>42962</v>
      </c>
      <c r="B104" s="18"/>
    </row>
    <row r="105" spans="1:2" ht="15.75" x14ac:dyDescent="0.25">
      <c r="A105" s="3" t="s">
        <v>2</v>
      </c>
      <c r="B105" s="18"/>
    </row>
    <row r="106" spans="1:2" ht="15.75" x14ac:dyDescent="0.25">
      <c r="A106" s="15">
        <f>34600000+7461411</f>
        <v>42061411</v>
      </c>
      <c r="B106" s="18"/>
    </row>
    <row r="107" spans="1:2" ht="15.75" x14ac:dyDescent="0.25">
      <c r="A107" s="3" t="s">
        <v>4</v>
      </c>
      <c r="B107" s="18"/>
    </row>
    <row r="108" spans="1:2" ht="15.75" x14ac:dyDescent="0.25">
      <c r="A108" s="3">
        <v>1000</v>
      </c>
      <c r="B108" s="18"/>
    </row>
    <row r="109" spans="1:2" ht="31.5" x14ac:dyDescent="0.25">
      <c r="A109" s="34" t="s">
        <v>5</v>
      </c>
      <c r="B109" s="18"/>
    </row>
    <row r="110" spans="1:2" ht="27" thickBot="1" x14ac:dyDescent="0.45">
      <c r="A110" s="35">
        <v>1</v>
      </c>
      <c r="B110" s="19"/>
    </row>
    <row r="111" spans="1:2" ht="15.75" thickBot="1" x14ac:dyDescent="0.3"/>
    <row r="112" spans="1:2" x14ac:dyDescent="0.25">
      <c r="A112" s="20" t="s">
        <v>21</v>
      </c>
      <c r="B112" s="22" t="s">
        <v>6</v>
      </c>
    </row>
    <row r="113" spans="1:2" ht="15.75" thickBot="1" x14ac:dyDescent="0.3">
      <c r="A113" s="21"/>
      <c r="B113" s="23"/>
    </row>
    <row r="114" spans="1:2" ht="15.75" x14ac:dyDescent="0.25">
      <c r="A114" s="2" t="s">
        <v>0</v>
      </c>
      <c r="B114" s="17"/>
    </row>
    <row r="115" spans="1:2" ht="30" x14ac:dyDescent="0.25">
      <c r="A115" s="10" t="s">
        <v>36</v>
      </c>
      <c r="B115" s="18"/>
    </row>
    <row r="116" spans="1:2" ht="31.5" x14ac:dyDescent="0.25">
      <c r="A116" s="5" t="s">
        <v>1</v>
      </c>
      <c r="B116" s="18"/>
    </row>
    <row r="117" spans="1:2" ht="45.75" x14ac:dyDescent="0.25">
      <c r="A117" s="6" t="s">
        <v>38</v>
      </c>
      <c r="B117" s="18"/>
    </row>
    <row r="118" spans="1:2" ht="31.5" x14ac:dyDescent="0.25">
      <c r="A118" s="5" t="s">
        <v>3</v>
      </c>
      <c r="B118" s="18"/>
    </row>
    <row r="119" spans="1:2" ht="15.75" x14ac:dyDescent="0.25">
      <c r="A119" s="14" t="s">
        <v>37</v>
      </c>
      <c r="B119" s="18"/>
    </row>
    <row r="120" spans="1:2" ht="15.75" x14ac:dyDescent="0.25">
      <c r="A120" s="3" t="s">
        <v>2</v>
      </c>
      <c r="B120" s="18"/>
    </row>
    <row r="121" spans="1:2" ht="15.75" x14ac:dyDescent="0.25">
      <c r="A121" s="15">
        <v>5000000</v>
      </c>
      <c r="B121" s="18"/>
    </row>
    <row r="122" spans="1:2" ht="15.75" x14ac:dyDescent="0.25">
      <c r="A122" s="3" t="s">
        <v>4</v>
      </c>
      <c r="B122" s="18"/>
    </row>
    <row r="123" spans="1:2" ht="15.75" x14ac:dyDescent="0.25">
      <c r="A123" s="3" t="s">
        <v>39</v>
      </c>
      <c r="B123" s="18"/>
    </row>
    <row r="124" spans="1:2" ht="31.5" x14ac:dyDescent="0.25">
      <c r="A124" s="34" t="s">
        <v>5</v>
      </c>
      <c r="B124" s="18"/>
    </row>
    <row r="125" spans="1:2" ht="27" thickBot="1" x14ac:dyDescent="0.45">
      <c r="A125" s="35">
        <v>1</v>
      </c>
      <c r="B125" s="19"/>
    </row>
    <row r="126" spans="1:2" ht="15.75" thickBot="1" x14ac:dyDescent="0.3"/>
    <row r="127" spans="1:2" x14ac:dyDescent="0.25">
      <c r="A127" s="24" t="s">
        <v>20</v>
      </c>
      <c r="B127" s="22" t="s">
        <v>6</v>
      </c>
    </row>
    <row r="128" spans="1:2" ht="15.75" thickBot="1" x14ac:dyDescent="0.3">
      <c r="A128" s="25"/>
      <c r="B128" s="23"/>
    </row>
    <row r="129" spans="1:2" ht="15.75" x14ac:dyDescent="0.25">
      <c r="A129" s="2" t="s">
        <v>0</v>
      </c>
      <c r="B129" s="17"/>
    </row>
    <row r="130" spans="1:2" ht="30.75" x14ac:dyDescent="0.25">
      <c r="A130" s="6" t="s">
        <v>41</v>
      </c>
      <c r="B130" s="18"/>
    </row>
    <row r="131" spans="1:2" ht="31.5" x14ac:dyDescent="0.25">
      <c r="A131" s="5" t="s">
        <v>1</v>
      </c>
      <c r="B131" s="18"/>
    </row>
    <row r="132" spans="1:2" ht="75.75" x14ac:dyDescent="0.25">
      <c r="A132" s="16" t="s">
        <v>42</v>
      </c>
      <c r="B132" s="18"/>
    </row>
    <row r="133" spans="1:2" ht="31.5" x14ac:dyDescent="0.25">
      <c r="A133" s="5" t="s">
        <v>3</v>
      </c>
      <c r="B133" s="18"/>
    </row>
    <row r="134" spans="1:2" ht="15.75" x14ac:dyDescent="0.25">
      <c r="A134" s="6" t="s">
        <v>22</v>
      </c>
      <c r="B134" s="18"/>
    </row>
    <row r="135" spans="1:2" ht="15.75" x14ac:dyDescent="0.25">
      <c r="A135" s="3" t="s">
        <v>2</v>
      </c>
      <c r="B135" s="18"/>
    </row>
    <row r="136" spans="1:2" ht="15.75" x14ac:dyDescent="0.25">
      <c r="A136" s="3">
        <v>0</v>
      </c>
      <c r="B136" s="18"/>
    </row>
    <row r="137" spans="1:2" ht="15.75" x14ac:dyDescent="0.25">
      <c r="A137" s="3" t="s">
        <v>4</v>
      </c>
      <c r="B137" s="18"/>
    </row>
    <row r="138" spans="1:2" ht="15.75" x14ac:dyDescent="0.25">
      <c r="A138" s="13">
        <v>15500000</v>
      </c>
      <c r="B138" s="18"/>
    </row>
    <row r="139" spans="1:2" ht="31.5" x14ac:dyDescent="0.25">
      <c r="A139" s="34" t="s">
        <v>5</v>
      </c>
      <c r="B139" s="18"/>
    </row>
    <row r="140" spans="1:2" ht="27" thickBot="1" x14ac:dyDescent="0.45">
      <c r="A140" s="35">
        <v>1</v>
      </c>
      <c r="B140" s="19"/>
    </row>
  </sheetData>
  <mergeCells count="30">
    <mergeCell ref="B99:B110"/>
    <mergeCell ref="B69:B80"/>
    <mergeCell ref="A82:A83"/>
    <mergeCell ref="B82:B83"/>
    <mergeCell ref="B84:B95"/>
    <mergeCell ref="A97:A98"/>
    <mergeCell ref="B97:B98"/>
    <mergeCell ref="B8:B19"/>
    <mergeCell ref="A21:A22"/>
    <mergeCell ref="B21:B22"/>
    <mergeCell ref="B53:B64"/>
    <mergeCell ref="A67:A68"/>
    <mergeCell ref="B67:B68"/>
    <mergeCell ref="B23:B34"/>
    <mergeCell ref="A36:A37"/>
    <mergeCell ref="B36:B37"/>
    <mergeCell ref="B38:B49"/>
    <mergeCell ref="A51:A52"/>
    <mergeCell ref="B51:B52"/>
    <mergeCell ref="A2:B2"/>
    <mergeCell ref="A1:B1"/>
    <mergeCell ref="A3:B3"/>
    <mergeCell ref="A6:A7"/>
    <mergeCell ref="B6:B7"/>
    <mergeCell ref="B129:B140"/>
    <mergeCell ref="A112:A113"/>
    <mergeCell ref="B112:B113"/>
    <mergeCell ref="B114:B125"/>
    <mergeCell ref="A127:A128"/>
    <mergeCell ref="B127:B128"/>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Urbano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2017-09-25T14:45:49Z</dcterms:created>
  <dcterms:modified xsi:type="dcterms:W3CDTF">2017-11-15T19:47:37Z</dcterms:modified>
</cp:coreProperties>
</file>