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
    </mc:Choice>
  </mc:AlternateContent>
  <bookViews>
    <workbookView xWindow="0" yWindow="0" windowWidth="20490" windowHeight="7455"/>
  </bookViews>
  <sheets>
    <sheet name="PLAN INDICATIVO" sheetId="2" r:id="rId1"/>
  </sheets>
  <definedNames>
    <definedName name="_xlnm._FilterDatabase" localSheetId="0" hidden="1">'PLAN INDICATIVO'!$A$4:$AQ$586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86" i="2" l="1"/>
  <c r="Z585" i="2"/>
  <c r="Z584" i="2"/>
  <c r="Z583" i="2"/>
  <c r="Z582" i="2"/>
  <c r="K582" i="2"/>
  <c r="K583" i="2" s="1"/>
  <c r="K584" i="2" s="1"/>
  <c r="K585" i="2" s="1"/>
  <c r="K586" i="2" s="1"/>
  <c r="J582" i="2"/>
  <c r="J583" i="2" s="1"/>
  <c r="J584" i="2" s="1"/>
  <c r="J585" i="2" s="1"/>
  <c r="J586" i="2" s="1"/>
  <c r="I582" i="2"/>
  <c r="I583" i="2" s="1"/>
  <c r="I584" i="2" s="1"/>
  <c r="I585" i="2" s="1"/>
  <c r="I586" i="2" s="1"/>
  <c r="H582" i="2"/>
  <c r="H583" i="2" s="1"/>
  <c r="H584" i="2" s="1"/>
  <c r="H585" i="2" s="1"/>
  <c r="H586" i="2" s="1"/>
  <c r="G582" i="2"/>
  <c r="G583" i="2" s="1"/>
  <c r="G584" i="2" s="1"/>
  <c r="G585" i="2" s="1"/>
  <c r="G586" i="2" s="1"/>
  <c r="E582" i="2"/>
  <c r="E583" i="2" s="1"/>
  <c r="E584" i="2" s="1"/>
  <c r="E585" i="2" s="1"/>
  <c r="E586" i="2" s="1"/>
  <c r="D582" i="2"/>
  <c r="D583" i="2" s="1"/>
  <c r="D584" i="2" s="1"/>
  <c r="D585" i="2" s="1"/>
  <c r="D586" i="2" s="1"/>
  <c r="C582" i="2"/>
  <c r="C583" i="2" s="1"/>
  <c r="C584" i="2" s="1"/>
  <c r="C585" i="2" s="1"/>
  <c r="C586" i="2" s="1"/>
  <c r="B582" i="2"/>
  <c r="B583" i="2" s="1"/>
  <c r="B584" i="2" s="1"/>
  <c r="B585" i="2" s="1"/>
  <c r="B586" i="2" s="1"/>
  <c r="A582" i="2"/>
  <c r="A583" i="2" s="1"/>
  <c r="A584" i="2" s="1"/>
  <c r="A585" i="2" s="1"/>
  <c r="A586" i="2" s="1"/>
  <c r="Z581" i="2"/>
  <c r="Z580" i="2"/>
  <c r="Z579" i="2"/>
  <c r="Z578" i="2"/>
  <c r="Z577" i="2"/>
  <c r="Z576" i="2"/>
  <c r="Z575" i="2"/>
  <c r="Z574" i="2"/>
  <c r="Z573" i="2"/>
  <c r="Z572" i="2"/>
  <c r="F572" i="2"/>
  <c r="Z571" i="2"/>
  <c r="K571" i="2"/>
  <c r="K572" i="2" s="1"/>
  <c r="K573" i="2" s="1"/>
  <c r="K574" i="2" s="1"/>
  <c r="K575" i="2" s="1"/>
  <c r="K576" i="2" s="1"/>
  <c r="K577" i="2" s="1"/>
  <c r="K578" i="2" s="1"/>
  <c r="K579" i="2" s="1"/>
  <c r="K580" i="2" s="1"/>
  <c r="J571" i="2"/>
  <c r="J572" i="2" s="1"/>
  <c r="J573" i="2" s="1"/>
  <c r="J574" i="2" s="1"/>
  <c r="J575" i="2" s="1"/>
  <c r="J576" i="2" s="1"/>
  <c r="J577" i="2" s="1"/>
  <c r="J578" i="2" s="1"/>
  <c r="J579" i="2" s="1"/>
  <c r="J580" i="2" s="1"/>
  <c r="I571" i="2"/>
  <c r="I572" i="2" s="1"/>
  <c r="I573" i="2" s="1"/>
  <c r="I574" i="2" s="1"/>
  <c r="I575" i="2" s="1"/>
  <c r="I576" i="2" s="1"/>
  <c r="I577" i="2" s="1"/>
  <c r="I578" i="2" s="1"/>
  <c r="I579" i="2" s="1"/>
  <c r="I580" i="2" s="1"/>
  <c r="H571" i="2"/>
  <c r="H572" i="2" s="1"/>
  <c r="H573" i="2" s="1"/>
  <c r="H574" i="2" s="1"/>
  <c r="H575" i="2" s="1"/>
  <c r="H576" i="2" s="1"/>
  <c r="H577" i="2" s="1"/>
  <c r="H578" i="2" s="1"/>
  <c r="H579" i="2" s="1"/>
  <c r="H580" i="2" s="1"/>
  <c r="G571" i="2"/>
  <c r="G572" i="2" s="1"/>
  <c r="G573" i="2" s="1"/>
  <c r="G574" i="2" s="1"/>
  <c r="G575" i="2" s="1"/>
  <c r="G576" i="2" s="1"/>
  <c r="G577" i="2" s="1"/>
  <c r="G578" i="2" s="1"/>
  <c r="G579" i="2" s="1"/>
  <c r="G580" i="2" s="1"/>
  <c r="E571" i="2"/>
  <c r="E572" i="2" s="1"/>
  <c r="E573" i="2" s="1"/>
  <c r="E574" i="2" s="1"/>
  <c r="E575" i="2" s="1"/>
  <c r="E576" i="2" s="1"/>
  <c r="E577" i="2" s="1"/>
  <c r="E578" i="2" s="1"/>
  <c r="E579" i="2" s="1"/>
  <c r="E580" i="2" s="1"/>
  <c r="D571" i="2"/>
  <c r="D572" i="2" s="1"/>
  <c r="D573" i="2" s="1"/>
  <c r="D574" i="2" s="1"/>
  <c r="D575" i="2" s="1"/>
  <c r="D576" i="2" s="1"/>
  <c r="D577" i="2" s="1"/>
  <c r="D578" i="2" s="1"/>
  <c r="D579" i="2" s="1"/>
  <c r="D580" i="2" s="1"/>
  <c r="C571" i="2"/>
  <c r="C572" i="2" s="1"/>
  <c r="C573" i="2" s="1"/>
  <c r="C574" i="2" s="1"/>
  <c r="C575" i="2" s="1"/>
  <c r="C576" i="2" s="1"/>
  <c r="C577" i="2" s="1"/>
  <c r="C578" i="2" s="1"/>
  <c r="C579" i="2" s="1"/>
  <c r="C580" i="2" s="1"/>
  <c r="B571" i="2"/>
  <c r="B572" i="2" s="1"/>
  <c r="B573" i="2" s="1"/>
  <c r="B574" i="2" s="1"/>
  <c r="B575" i="2" s="1"/>
  <c r="B576" i="2" s="1"/>
  <c r="B577" i="2" s="1"/>
  <c r="B578" i="2" s="1"/>
  <c r="B579" i="2" s="1"/>
  <c r="B580" i="2" s="1"/>
  <c r="A571" i="2"/>
  <c r="A572" i="2" s="1"/>
  <c r="A573" i="2" s="1"/>
  <c r="A574" i="2" s="1"/>
  <c r="A575" i="2" s="1"/>
  <c r="A576" i="2" s="1"/>
  <c r="A577" i="2" s="1"/>
  <c r="A578" i="2" s="1"/>
  <c r="A579" i="2" s="1"/>
  <c r="A580" i="2" s="1"/>
  <c r="Z570" i="2"/>
  <c r="Z569" i="2"/>
  <c r="Z568" i="2"/>
  <c r="Z567" i="2"/>
  <c r="K567" i="2"/>
  <c r="K568" i="2" s="1"/>
  <c r="K569" i="2" s="1"/>
  <c r="J567" i="2"/>
  <c r="J568" i="2" s="1"/>
  <c r="J569" i="2" s="1"/>
  <c r="I567" i="2"/>
  <c r="I568" i="2" s="1"/>
  <c r="I569" i="2" s="1"/>
  <c r="H567" i="2"/>
  <c r="H568" i="2" s="1"/>
  <c r="H569" i="2" s="1"/>
  <c r="G567" i="2"/>
  <c r="G568" i="2" s="1"/>
  <c r="G569" i="2" s="1"/>
  <c r="E567" i="2"/>
  <c r="E568" i="2" s="1"/>
  <c r="E569" i="2" s="1"/>
  <c r="D567" i="2"/>
  <c r="D568" i="2" s="1"/>
  <c r="D569" i="2" s="1"/>
  <c r="C567" i="2"/>
  <c r="C568" i="2" s="1"/>
  <c r="C569" i="2" s="1"/>
  <c r="B567" i="2"/>
  <c r="B568" i="2" s="1"/>
  <c r="B569" i="2" s="1"/>
  <c r="A567" i="2"/>
  <c r="A568" i="2" s="1"/>
  <c r="A569" i="2" s="1"/>
  <c r="Z566" i="2"/>
  <c r="Z565" i="2"/>
  <c r="Z564" i="2"/>
  <c r="Z563" i="2"/>
  <c r="Z562" i="2"/>
  <c r="Z561" i="2"/>
  <c r="Z560" i="2"/>
  <c r="Z559" i="2"/>
  <c r="Z558" i="2"/>
  <c r="Z557" i="2"/>
  <c r="Z556" i="2"/>
  <c r="Z555" i="2"/>
  <c r="Z554" i="2"/>
  <c r="Z553" i="2"/>
  <c r="Z552" i="2"/>
  <c r="K552" i="2"/>
  <c r="K553" i="2" s="1"/>
  <c r="K554" i="2" s="1"/>
  <c r="K555" i="2" s="1"/>
  <c r="K556" i="2" s="1"/>
  <c r="K557" i="2" s="1"/>
  <c r="K558" i="2" s="1"/>
  <c r="K559" i="2" s="1"/>
  <c r="K560" i="2" s="1"/>
  <c r="K561" i="2" s="1"/>
  <c r="K562" i="2" s="1"/>
  <c r="K563" i="2" s="1"/>
  <c r="K564" i="2" s="1"/>
  <c r="K565" i="2" s="1"/>
  <c r="J552" i="2"/>
  <c r="J553" i="2" s="1"/>
  <c r="J554" i="2" s="1"/>
  <c r="J555" i="2" s="1"/>
  <c r="J556" i="2" s="1"/>
  <c r="J557" i="2" s="1"/>
  <c r="J558" i="2" s="1"/>
  <c r="J559" i="2" s="1"/>
  <c r="J560" i="2" s="1"/>
  <c r="J561" i="2" s="1"/>
  <c r="J562" i="2" s="1"/>
  <c r="J563" i="2" s="1"/>
  <c r="J564" i="2" s="1"/>
  <c r="J565" i="2" s="1"/>
  <c r="I552" i="2"/>
  <c r="I553" i="2" s="1"/>
  <c r="I554" i="2" s="1"/>
  <c r="I555" i="2" s="1"/>
  <c r="I556" i="2" s="1"/>
  <c r="I557" i="2" s="1"/>
  <c r="I558" i="2" s="1"/>
  <c r="I559" i="2" s="1"/>
  <c r="I560" i="2" s="1"/>
  <c r="I561" i="2" s="1"/>
  <c r="I562" i="2" s="1"/>
  <c r="I563" i="2" s="1"/>
  <c r="I564" i="2" s="1"/>
  <c r="I565" i="2" s="1"/>
  <c r="H552" i="2"/>
  <c r="H553" i="2" s="1"/>
  <c r="H554" i="2" s="1"/>
  <c r="H555" i="2" s="1"/>
  <c r="H556" i="2" s="1"/>
  <c r="H557" i="2" s="1"/>
  <c r="H558" i="2" s="1"/>
  <c r="H559" i="2" s="1"/>
  <c r="H560" i="2" s="1"/>
  <c r="H561" i="2" s="1"/>
  <c r="H562" i="2" s="1"/>
  <c r="H563" i="2" s="1"/>
  <c r="H564" i="2" s="1"/>
  <c r="H565" i="2" s="1"/>
  <c r="G552" i="2"/>
  <c r="G553" i="2" s="1"/>
  <c r="G554" i="2" s="1"/>
  <c r="G555" i="2" s="1"/>
  <c r="G556" i="2" s="1"/>
  <c r="G557" i="2" s="1"/>
  <c r="G558" i="2" s="1"/>
  <c r="G559" i="2" s="1"/>
  <c r="G560" i="2" s="1"/>
  <c r="G561" i="2" s="1"/>
  <c r="G562" i="2" s="1"/>
  <c r="G563" i="2" s="1"/>
  <c r="G564" i="2" s="1"/>
  <c r="G565" i="2" s="1"/>
  <c r="E552" i="2"/>
  <c r="E553" i="2" s="1"/>
  <c r="E554" i="2" s="1"/>
  <c r="E555" i="2" s="1"/>
  <c r="E556" i="2" s="1"/>
  <c r="E557" i="2" s="1"/>
  <c r="E558" i="2" s="1"/>
  <c r="E559" i="2" s="1"/>
  <c r="E560" i="2" s="1"/>
  <c r="E561" i="2" s="1"/>
  <c r="E562" i="2" s="1"/>
  <c r="E563" i="2" s="1"/>
  <c r="E564" i="2" s="1"/>
  <c r="E565" i="2" s="1"/>
  <c r="D552" i="2"/>
  <c r="D553" i="2" s="1"/>
  <c r="D554" i="2" s="1"/>
  <c r="D555" i="2" s="1"/>
  <c r="D556" i="2" s="1"/>
  <c r="D557" i="2" s="1"/>
  <c r="D558" i="2" s="1"/>
  <c r="D559" i="2" s="1"/>
  <c r="D560" i="2" s="1"/>
  <c r="D561" i="2" s="1"/>
  <c r="D562" i="2" s="1"/>
  <c r="D563" i="2" s="1"/>
  <c r="D564" i="2" s="1"/>
  <c r="D565" i="2" s="1"/>
  <c r="C552" i="2"/>
  <c r="C553" i="2" s="1"/>
  <c r="C554" i="2" s="1"/>
  <c r="C555" i="2" s="1"/>
  <c r="C556" i="2" s="1"/>
  <c r="C557" i="2" s="1"/>
  <c r="C558" i="2" s="1"/>
  <c r="C559" i="2" s="1"/>
  <c r="C560" i="2" s="1"/>
  <c r="C561" i="2" s="1"/>
  <c r="C562" i="2" s="1"/>
  <c r="C563" i="2" s="1"/>
  <c r="C564" i="2" s="1"/>
  <c r="C565" i="2" s="1"/>
  <c r="B552" i="2"/>
  <c r="B553" i="2" s="1"/>
  <c r="B554" i="2" s="1"/>
  <c r="B555" i="2" s="1"/>
  <c r="B556" i="2" s="1"/>
  <c r="B557" i="2" s="1"/>
  <c r="B558" i="2" s="1"/>
  <c r="B559" i="2" s="1"/>
  <c r="B560" i="2" s="1"/>
  <c r="B561" i="2" s="1"/>
  <c r="B562" i="2" s="1"/>
  <c r="B563" i="2" s="1"/>
  <c r="B564" i="2" s="1"/>
  <c r="B565" i="2" s="1"/>
  <c r="A552" i="2"/>
  <c r="A553" i="2" s="1"/>
  <c r="A554" i="2" s="1"/>
  <c r="A555" i="2" s="1"/>
  <c r="A556" i="2" s="1"/>
  <c r="A557" i="2" s="1"/>
  <c r="A558" i="2" s="1"/>
  <c r="A559" i="2" s="1"/>
  <c r="A560" i="2" s="1"/>
  <c r="A561" i="2" s="1"/>
  <c r="A562" i="2" s="1"/>
  <c r="A563" i="2" s="1"/>
  <c r="A564" i="2" s="1"/>
  <c r="A565" i="2" s="1"/>
  <c r="Z551" i="2"/>
  <c r="Z550" i="2"/>
  <c r="Z549" i="2"/>
  <c r="Z548" i="2"/>
  <c r="Z547" i="2"/>
  <c r="Z546" i="2"/>
  <c r="Z545" i="2"/>
  <c r="Z544" i="2"/>
  <c r="Z543" i="2"/>
  <c r="Z542" i="2"/>
  <c r="Z541" i="2"/>
  <c r="K541" i="2"/>
  <c r="K542" i="2" s="1"/>
  <c r="K543" i="2" s="1"/>
  <c r="K544" i="2" s="1"/>
  <c r="K545" i="2" s="1"/>
  <c r="K546" i="2" s="1"/>
  <c r="K547" i="2" s="1"/>
  <c r="K548" i="2" s="1"/>
  <c r="K549" i="2" s="1"/>
  <c r="K550" i="2" s="1"/>
  <c r="J541" i="2"/>
  <c r="J542" i="2" s="1"/>
  <c r="J543" i="2" s="1"/>
  <c r="J544" i="2" s="1"/>
  <c r="J545" i="2" s="1"/>
  <c r="J546" i="2" s="1"/>
  <c r="J547" i="2" s="1"/>
  <c r="J548" i="2" s="1"/>
  <c r="J549" i="2" s="1"/>
  <c r="J550" i="2" s="1"/>
  <c r="I541" i="2"/>
  <c r="I542" i="2" s="1"/>
  <c r="I543" i="2" s="1"/>
  <c r="I544" i="2" s="1"/>
  <c r="I545" i="2" s="1"/>
  <c r="I546" i="2" s="1"/>
  <c r="I547" i="2" s="1"/>
  <c r="I548" i="2" s="1"/>
  <c r="I549" i="2" s="1"/>
  <c r="I550" i="2" s="1"/>
  <c r="H541" i="2"/>
  <c r="H542" i="2" s="1"/>
  <c r="H543" i="2" s="1"/>
  <c r="H544" i="2" s="1"/>
  <c r="H545" i="2" s="1"/>
  <c r="H546" i="2" s="1"/>
  <c r="H547" i="2" s="1"/>
  <c r="H548" i="2" s="1"/>
  <c r="H549" i="2" s="1"/>
  <c r="H550" i="2" s="1"/>
  <c r="G541" i="2"/>
  <c r="G542" i="2" s="1"/>
  <c r="G543" i="2" s="1"/>
  <c r="G544" i="2" s="1"/>
  <c r="G545" i="2" s="1"/>
  <c r="G546" i="2" s="1"/>
  <c r="G547" i="2" s="1"/>
  <c r="G548" i="2" s="1"/>
  <c r="G549" i="2" s="1"/>
  <c r="G550" i="2" s="1"/>
  <c r="E541" i="2"/>
  <c r="E542" i="2" s="1"/>
  <c r="E543" i="2" s="1"/>
  <c r="E544" i="2" s="1"/>
  <c r="E545" i="2" s="1"/>
  <c r="E546" i="2" s="1"/>
  <c r="E547" i="2" s="1"/>
  <c r="E548" i="2" s="1"/>
  <c r="E549" i="2" s="1"/>
  <c r="E550" i="2" s="1"/>
  <c r="D541" i="2"/>
  <c r="D542" i="2" s="1"/>
  <c r="D543" i="2" s="1"/>
  <c r="D544" i="2" s="1"/>
  <c r="D545" i="2" s="1"/>
  <c r="D546" i="2" s="1"/>
  <c r="D547" i="2" s="1"/>
  <c r="D548" i="2" s="1"/>
  <c r="D549" i="2" s="1"/>
  <c r="D550" i="2" s="1"/>
  <c r="C541" i="2"/>
  <c r="C542" i="2" s="1"/>
  <c r="C543" i="2" s="1"/>
  <c r="C544" i="2" s="1"/>
  <c r="C545" i="2" s="1"/>
  <c r="C546" i="2" s="1"/>
  <c r="C547" i="2" s="1"/>
  <c r="C548" i="2" s="1"/>
  <c r="C549" i="2" s="1"/>
  <c r="C550" i="2" s="1"/>
  <c r="B541" i="2"/>
  <c r="B542" i="2" s="1"/>
  <c r="B543" i="2" s="1"/>
  <c r="B544" i="2" s="1"/>
  <c r="B545" i="2" s="1"/>
  <c r="B546" i="2" s="1"/>
  <c r="B547" i="2" s="1"/>
  <c r="B548" i="2" s="1"/>
  <c r="B549" i="2" s="1"/>
  <c r="B550" i="2" s="1"/>
  <c r="A541" i="2"/>
  <c r="A542" i="2" s="1"/>
  <c r="A543" i="2" s="1"/>
  <c r="A544" i="2" s="1"/>
  <c r="A545" i="2" s="1"/>
  <c r="A546" i="2" s="1"/>
  <c r="A547" i="2" s="1"/>
  <c r="A548" i="2" s="1"/>
  <c r="A549" i="2" s="1"/>
  <c r="A550" i="2" s="1"/>
  <c r="Z540" i="2"/>
  <c r="Z539" i="2"/>
  <c r="Z538" i="2"/>
  <c r="Z537" i="2"/>
  <c r="Z536" i="2"/>
  <c r="Z535" i="2"/>
  <c r="Z534" i="2"/>
  <c r="Z533" i="2"/>
  <c r="Z532" i="2"/>
  <c r="Z531" i="2"/>
  <c r="Z530" i="2"/>
  <c r="Z529" i="2"/>
  <c r="Z528" i="2"/>
  <c r="Z527" i="2"/>
  <c r="Z526" i="2"/>
  <c r="Z525" i="2"/>
  <c r="Z524" i="2"/>
  <c r="K524" i="2"/>
  <c r="K525" i="2" s="1"/>
  <c r="K526" i="2" s="1"/>
  <c r="K527" i="2" s="1"/>
  <c r="K528" i="2" s="1"/>
  <c r="K529" i="2" s="1"/>
  <c r="K530" i="2" s="1"/>
  <c r="K531" i="2" s="1"/>
  <c r="K532" i="2" s="1"/>
  <c r="K533" i="2" s="1"/>
  <c r="K534" i="2" s="1"/>
  <c r="K535" i="2" s="1"/>
  <c r="K536" i="2" s="1"/>
  <c r="K537" i="2" s="1"/>
  <c r="K538" i="2" s="1"/>
  <c r="K539" i="2" s="1"/>
  <c r="J524" i="2"/>
  <c r="J525" i="2" s="1"/>
  <c r="J526" i="2" s="1"/>
  <c r="J527" i="2" s="1"/>
  <c r="J528" i="2" s="1"/>
  <c r="J529" i="2" s="1"/>
  <c r="J530" i="2" s="1"/>
  <c r="J531" i="2" s="1"/>
  <c r="J532" i="2" s="1"/>
  <c r="J533" i="2" s="1"/>
  <c r="J534" i="2" s="1"/>
  <c r="J535" i="2" s="1"/>
  <c r="J536" i="2" s="1"/>
  <c r="J537" i="2" s="1"/>
  <c r="J538" i="2" s="1"/>
  <c r="J539" i="2" s="1"/>
  <c r="I524" i="2"/>
  <c r="I525" i="2" s="1"/>
  <c r="I526" i="2" s="1"/>
  <c r="I527" i="2" s="1"/>
  <c r="I528" i="2" s="1"/>
  <c r="I529" i="2" s="1"/>
  <c r="I530" i="2" s="1"/>
  <c r="I531" i="2" s="1"/>
  <c r="I532" i="2" s="1"/>
  <c r="I533" i="2" s="1"/>
  <c r="I534" i="2" s="1"/>
  <c r="I535" i="2" s="1"/>
  <c r="I536" i="2" s="1"/>
  <c r="I537" i="2" s="1"/>
  <c r="I538" i="2" s="1"/>
  <c r="I539" i="2" s="1"/>
  <c r="H524" i="2"/>
  <c r="H525" i="2" s="1"/>
  <c r="H526" i="2" s="1"/>
  <c r="H527" i="2" s="1"/>
  <c r="H528" i="2" s="1"/>
  <c r="H529" i="2" s="1"/>
  <c r="H530" i="2" s="1"/>
  <c r="H531" i="2" s="1"/>
  <c r="H532" i="2" s="1"/>
  <c r="H533" i="2" s="1"/>
  <c r="H534" i="2" s="1"/>
  <c r="H535" i="2" s="1"/>
  <c r="H536" i="2" s="1"/>
  <c r="H537" i="2" s="1"/>
  <c r="H538" i="2" s="1"/>
  <c r="H539" i="2" s="1"/>
  <c r="G524" i="2"/>
  <c r="G525" i="2" s="1"/>
  <c r="G526" i="2" s="1"/>
  <c r="G527" i="2" s="1"/>
  <c r="G528" i="2" s="1"/>
  <c r="G529" i="2" s="1"/>
  <c r="G530" i="2" s="1"/>
  <c r="G531" i="2" s="1"/>
  <c r="G532" i="2" s="1"/>
  <c r="G533" i="2" s="1"/>
  <c r="G534" i="2" s="1"/>
  <c r="G535" i="2" s="1"/>
  <c r="G536" i="2" s="1"/>
  <c r="G537" i="2" s="1"/>
  <c r="G538" i="2" s="1"/>
  <c r="G539" i="2" s="1"/>
  <c r="E524" i="2"/>
  <c r="E525" i="2" s="1"/>
  <c r="E526" i="2" s="1"/>
  <c r="E527" i="2" s="1"/>
  <c r="E528" i="2" s="1"/>
  <c r="E529" i="2" s="1"/>
  <c r="E530" i="2" s="1"/>
  <c r="E531" i="2" s="1"/>
  <c r="E532" i="2" s="1"/>
  <c r="E533" i="2" s="1"/>
  <c r="E534" i="2" s="1"/>
  <c r="E535" i="2" s="1"/>
  <c r="E536" i="2" s="1"/>
  <c r="E537" i="2" s="1"/>
  <c r="E538" i="2" s="1"/>
  <c r="E539" i="2" s="1"/>
  <c r="D524" i="2"/>
  <c r="D525" i="2" s="1"/>
  <c r="D526" i="2" s="1"/>
  <c r="D527" i="2" s="1"/>
  <c r="D528" i="2" s="1"/>
  <c r="D529" i="2" s="1"/>
  <c r="D530" i="2" s="1"/>
  <c r="D531" i="2" s="1"/>
  <c r="D532" i="2" s="1"/>
  <c r="D533" i="2" s="1"/>
  <c r="D534" i="2" s="1"/>
  <c r="D535" i="2" s="1"/>
  <c r="D536" i="2" s="1"/>
  <c r="D537" i="2" s="1"/>
  <c r="D538" i="2" s="1"/>
  <c r="D539" i="2" s="1"/>
  <c r="C524" i="2"/>
  <c r="C525" i="2" s="1"/>
  <c r="C526" i="2" s="1"/>
  <c r="C527" i="2" s="1"/>
  <c r="C528" i="2" s="1"/>
  <c r="C529" i="2" s="1"/>
  <c r="C530" i="2" s="1"/>
  <c r="C531" i="2" s="1"/>
  <c r="C532" i="2" s="1"/>
  <c r="C533" i="2" s="1"/>
  <c r="C534" i="2" s="1"/>
  <c r="C535" i="2" s="1"/>
  <c r="C536" i="2" s="1"/>
  <c r="C537" i="2" s="1"/>
  <c r="C538" i="2" s="1"/>
  <c r="C539" i="2" s="1"/>
  <c r="B524" i="2"/>
  <c r="B525" i="2" s="1"/>
  <c r="B526" i="2" s="1"/>
  <c r="B527" i="2" s="1"/>
  <c r="B528" i="2" s="1"/>
  <c r="B529" i="2" s="1"/>
  <c r="B530" i="2" s="1"/>
  <c r="B531" i="2" s="1"/>
  <c r="B532" i="2" s="1"/>
  <c r="B533" i="2" s="1"/>
  <c r="B534" i="2" s="1"/>
  <c r="B535" i="2" s="1"/>
  <c r="B536" i="2" s="1"/>
  <c r="B537" i="2" s="1"/>
  <c r="B538" i="2" s="1"/>
  <c r="B539" i="2" s="1"/>
  <c r="A524" i="2"/>
  <c r="A525" i="2" s="1"/>
  <c r="A526" i="2" s="1"/>
  <c r="A527" i="2" s="1"/>
  <c r="A528" i="2" s="1"/>
  <c r="A529" i="2" s="1"/>
  <c r="A530" i="2" s="1"/>
  <c r="A531" i="2" s="1"/>
  <c r="A532" i="2" s="1"/>
  <c r="A533" i="2" s="1"/>
  <c r="A534" i="2" s="1"/>
  <c r="A535" i="2" s="1"/>
  <c r="A536" i="2" s="1"/>
  <c r="A537" i="2" s="1"/>
  <c r="A538" i="2" s="1"/>
  <c r="A539" i="2" s="1"/>
  <c r="Z523" i="2"/>
  <c r="Z522" i="2"/>
  <c r="Z521" i="2"/>
  <c r="Z520" i="2"/>
  <c r="Z519" i="2"/>
  <c r="Z518" i="2"/>
  <c r="Z517" i="2"/>
  <c r="K517" i="2"/>
  <c r="K518" i="2" s="1"/>
  <c r="K519" i="2" s="1"/>
  <c r="K520" i="2" s="1"/>
  <c r="K521" i="2" s="1"/>
  <c r="K522" i="2" s="1"/>
  <c r="J517" i="2"/>
  <c r="J518" i="2" s="1"/>
  <c r="J519" i="2" s="1"/>
  <c r="J520" i="2" s="1"/>
  <c r="J521" i="2" s="1"/>
  <c r="J522" i="2" s="1"/>
  <c r="I517" i="2"/>
  <c r="I518" i="2" s="1"/>
  <c r="I519" i="2" s="1"/>
  <c r="I520" i="2" s="1"/>
  <c r="I521" i="2" s="1"/>
  <c r="I522" i="2" s="1"/>
  <c r="H517" i="2"/>
  <c r="H518" i="2" s="1"/>
  <c r="H519" i="2" s="1"/>
  <c r="H520" i="2" s="1"/>
  <c r="H521" i="2" s="1"/>
  <c r="H522" i="2" s="1"/>
  <c r="G517" i="2"/>
  <c r="G518" i="2" s="1"/>
  <c r="G519" i="2" s="1"/>
  <c r="G520" i="2" s="1"/>
  <c r="G521" i="2" s="1"/>
  <c r="G522" i="2" s="1"/>
  <c r="E517" i="2"/>
  <c r="E518" i="2" s="1"/>
  <c r="E519" i="2" s="1"/>
  <c r="E520" i="2" s="1"/>
  <c r="E521" i="2" s="1"/>
  <c r="E522" i="2" s="1"/>
  <c r="D517" i="2"/>
  <c r="D518" i="2" s="1"/>
  <c r="D519" i="2" s="1"/>
  <c r="D520" i="2" s="1"/>
  <c r="D521" i="2" s="1"/>
  <c r="D522" i="2" s="1"/>
  <c r="C517" i="2"/>
  <c r="C518" i="2" s="1"/>
  <c r="C519" i="2" s="1"/>
  <c r="C520" i="2" s="1"/>
  <c r="C521" i="2" s="1"/>
  <c r="C522" i="2" s="1"/>
  <c r="B517" i="2"/>
  <c r="B518" i="2" s="1"/>
  <c r="B519" i="2" s="1"/>
  <c r="B520" i="2" s="1"/>
  <c r="B521" i="2" s="1"/>
  <c r="B522" i="2" s="1"/>
  <c r="A517" i="2"/>
  <c r="A518" i="2" s="1"/>
  <c r="A519" i="2" s="1"/>
  <c r="A520" i="2" s="1"/>
  <c r="A521" i="2" s="1"/>
  <c r="A522" i="2" s="1"/>
  <c r="Z516" i="2"/>
  <c r="Z515" i="2"/>
  <c r="Z514" i="2"/>
  <c r="K514" i="2"/>
  <c r="K515" i="2" s="1"/>
  <c r="J514" i="2"/>
  <c r="J515" i="2" s="1"/>
  <c r="I514" i="2"/>
  <c r="I515" i="2" s="1"/>
  <c r="H514" i="2"/>
  <c r="H515" i="2" s="1"/>
  <c r="G514" i="2"/>
  <c r="G515" i="2" s="1"/>
  <c r="E514" i="2"/>
  <c r="E515" i="2" s="1"/>
  <c r="D514" i="2"/>
  <c r="D515" i="2" s="1"/>
  <c r="C514" i="2"/>
  <c r="C515" i="2" s="1"/>
  <c r="B514" i="2"/>
  <c r="B515" i="2" s="1"/>
  <c r="A514" i="2"/>
  <c r="A515" i="2" s="1"/>
  <c r="Z513" i="2"/>
  <c r="Z512" i="2"/>
  <c r="Z511" i="2"/>
  <c r="Z510" i="2"/>
  <c r="Z509" i="2"/>
  <c r="Z508" i="2"/>
  <c r="Z507" i="2"/>
  <c r="Z506" i="2"/>
  <c r="Z505" i="2"/>
  <c r="Z504" i="2"/>
  <c r="Z503" i="2"/>
  <c r="Z502" i="2"/>
  <c r="Z501" i="2"/>
  <c r="Z500" i="2"/>
  <c r="K500" i="2"/>
  <c r="K501" i="2" s="1"/>
  <c r="K502" i="2" s="1"/>
  <c r="K503" i="2" s="1"/>
  <c r="K504" i="2" s="1"/>
  <c r="K505" i="2" s="1"/>
  <c r="K506" i="2" s="1"/>
  <c r="K507" i="2" s="1"/>
  <c r="K508" i="2" s="1"/>
  <c r="K509" i="2" s="1"/>
  <c r="K510" i="2" s="1"/>
  <c r="K511" i="2" s="1"/>
  <c r="K512" i="2" s="1"/>
  <c r="J500" i="2"/>
  <c r="J501" i="2" s="1"/>
  <c r="J502" i="2" s="1"/>
  <c r="J503" i="2" s="1"/>
  <c r="J504" i="2" s="1"/>
  <c r="J505" i="2" s="1"/>
  <c r="J506" i="2" s="1"/>
  <c r="J507" i="2" s="1"/>
  <c r="J508" i="2" s="1"/>
  <c r="J509" i="2" s="1"/>
  <c r="J510" i="2" s="1"/>
  <c r="J511" i="2" s="1"/>
  <c r="J512" i="2" s="1"/>
  <c r="I500" i="2"/>
  <c r="I501" i="2" s="1"/>
  <c r="I502" i="2" s="1"/>
  <c r="I503" i="2" s="1"/>
  <c r="I504" i="2" s="1"/>
  <c r="I505" i="2" s="1"/>
  <c r="I506" i="2" s="1"/>
  <c r="I507" i="2" s="1"/>
  <c r="I508" i="2" s="1"/>
  <c r="I509" i="2" s="1"/>
  <c r="I510" i="2" s="1"/>
  <c r="I511" i="2" s="1"/>
  <c r="I512" i="2" s="1"/>
  <c r="H500" i="2"/>
  <c r="H501" i="2" s="1"/>
  <c r="H502" i="2" s="1"/>
  <c r="H503" i="2" s="1"/>
  <c r="H504" i="2" s="1"/>
  <c r="H505" i="2" s="1"/>
  <c r="H506" i="2" s="1"/>
  <c r="H507" i="2" s="1"/>
  <c r="H508" i="2" s="1"/>
  <c r="H509" i="2" s="1"/>
  <c r="H510" i="2" s="1"/>
  <c r="H511" i="2" s="1"/>
  <c r="H512" i="2" s="1"/>
  <c r="G500" i="2"/>
  <c r="G501" i="2" s="1"/>
  <c r="G502" i="2" s="1"/>
  <c r="G503" i="2" s="1"/>
  <c r="G504" i="2" s="1"/>
  <c r="G505" i="2" s="1"/>
  <c r="G506" i="2" s="1"/>
  <c r="G507" i="2" s="1"/>
  <c r="G508" i="2" s="1"/>
  <c r="G509" i="2" s="1"/>
  <c r="G510" i="2" s="1"/>
  <c r="G511" i="2" s="1"/>
  <c r="G512" i="2" s="1"/>
  <c r="E500" i="2"/>
  <c r="E501" i="2" s="1"/>
  <c r="E502" i="2" s="1"/>
  <c r="E503" i="2" s="1"/>
  <c r="E504" i="2" s="1"/>
  <c r="E505" i="2" s="1"/>
  <c r="E506" i="2" s="1"/>
  <c r="E507" i="2" s="1"/>
  <c r="E508" i="2" s="1"/>
  <c r="E509" i="2" s="1"/>
  <c r="E510" i="2" s="1"/>
  <c r="E511" i="2" s="1"/>
  <c r="E512" i="2" s="1"/>
  <c r="D500" i="2"/>
  <c r="D501" i="2" s="1"/>
  <c r="D502" i="2" s="1"/>
  <c r="D503" i="2" s="1"/>
  <c r="D504" i="2" s="1"/>
  <c r="D505" i="2" s="1"/>
  <c r="D506" i="2" s="1"/>
  <c r="D507" i="2" s="1"/>
  <c r="D508" i="2" s="1"/>
  <c r="D509" i="2" s="1"/>
  <c r="D510" i="2" s="1"/>
  <c r="D511" i="2" s="1"/>
  <c r="D512" i="2" s="1"/>
  <c r="C500" i="2"/>
  <c r="C501" i="2" s="1"/>
  <c r="C502" i="2" s="1"/>
  <c r="C503" i="2" s="1"/>
  <c r="C504" i="2" s="1"/>
  <c r="C505" i="2" s="1"/>
  <c r="C506" i="2" s="1"/>
  <c r="C507" i="2" s="1"/>
  <c r="C508" i="2" s="1"/>
  <c r="C509" i="2" s="1"/>
  <c r="C510" i="2" s="1"/>
  <c r="C511" i="2" s="1"/>
  <c r="C512" i="2" s="1"/>
  <c r="B500" i="2"/>
  <c r="B501" i="2" s="1"/>
  <c r="B502" i="2" s="1"/>
  <c r="B503" i="2" s="1"/>
  <c r="B504" i="2" s="1"/>
  <c r="B505" i="2" s="1"/>
  <c r="B506" i="2" s="1"/>
  <c r="B507" i="2" s="1"/>
  <c r="B508" i="2" s="1"/>
  <c r="B509" i="2" s="1"/>
  <c r="B510" i="2" s="1"/>
  <c r="B511" i="2" s="1"/>
  <c r="B512" i="2" s="1"/>
  <c r="A500" i="2"/>
  <c r="A501" i="2" s="1"/>
  <c r="A502" i="2" s="1"/>
  <c r="A503" i="2" s="1"/>
  <c r="A504" i="2" s="1"/>
  <c r="A505" i="2" s="1"/>
  <c r="A506" i="2" s="1"/>
  <c r="A507" i="2" s="1"/>
  <c r="A508" i="2" s="1"/>
  <c r="A509" i="2" s="1"/>
  <c r="A510" i="2" s="1"/>
  <c r="A511" i="2" s="1"/>
  <c r="A512" i="2" s="1"/>
  <c r="Z499" i="2"/>
  <c r="Z498" i="2"/>
  <c r="Z497" i="2"/>
  <c r="Z496" i="2"/>
  <c r="Z495" i="2"/>
  <c r="K495" i="2"/>
  <c r="K496" i="2" s="1"/>
  <c r="K497" i="2" s="1"/>
  <c r="J495" i="2"/>
  <c r="J496" i="2" s="1"/>
  <c r="J497" i="2" s="1"/>
  <c r="I495" i="2"/>
  <c r="I496" i="2" s="1"/>
  <c r="I497" i="2" s="1"/>
  <c r="H495" i="2"/>
  <c r="H496" i="2" s="1"/>
  <c r="H497" i="2" s="1"/>
  <c r="G495" i="2"/>
  <c r="G496" i="2" s="1"/>
  <c r="G497" i="2" s="1"/>
  <c r="E495" i="2"/>
  <c r="E496" i="2" s="1"/>
  <c r="E497" i="2" s="1"/>
  <c r="D495" i="2"/>
  <c r="D496" i="2" s="1"/>
  <c r="D497" i="2" s="1"/>
  <c r="C495" i="2"/>
  <c r="C496" i="2" s="1"/>
  <c r="C497" i="2" s="1"/>
  <c r="B495" i="2"/>
  <c r="B496" i="2" s="1"/>
  <c r="B497" i="2" s="1"/>
  <c r="A495" i="2"/>
  <c r="A496" i="2" s="1"/>
  <c r="A497" i="2" s="1"/>
  <c r="Z494" i="2"/>
  <c r="Z493" i="2"/>
  <c r="Z492" i="2"/>
  <c r="Z491" i="2"/>
  <c r="Z490" i="2"/>
  <c r="K490" i="2"/>
  <c r="K491" i="2" s="1"/>
  <c r="K492" i="2" s="1"/>
  <c r="K493" i="2" s="1"/>
  <c r="J490" i="2"/>
  <c r="J491" i="2" s="1"/>
  <c r="J492" i="2" s="1"/>
  <c r="J493" i="2" s="1"/>
  <c r="I490" i="2"/>
  <c r="I491" i="2" s="1"/>
  <c r="I492" i="2" s="1"/>
  <c r="I493" i="2" s="1"/>
  <c r="H490" i="2"/>
  <c r="H491" i="2" s="1"/>
  <c r="H492" i="2" s="1"/>
  <c r="H493" i="2" s="1"/>
  <c r="G490" i="2"/>
  <c r="G491" i="2" s="1"/>
  <c r="G492" i="2" s="1"/>
  <c r="G493" i="2" s="1"/>
  <c r="E490" i="2"/>
  <c r="E491" i="2" s="1"/>
  <c r="E492" i="2" s="1"/>
  <c r="E493" i="2" s="1"/>
  <c r="D490" i="2"/>
  <c r="D491" i="2" s="1"/>
  <c r="D492" i="2" s="1"/>
  <c r="D493" i="2" s="1"/>
  <c r="C490" i="2"/>
  <c r="C491" i="2" s="1"/>
  <c r="C492" i="2" s="1"/>
  <c r="C493" i="2" s="1"/>
  <c r="B490" i="2"/>
  <c r="B491" i="2" s="1"/>
  <c r="B492" i="2" s="1"/>
  <c r="B493" i="2" s="1"/>
  <c r="A490" i="2"/>
  <c r="A491" i="2" s="1"/>
  <c r="A492" i="2" s="1"/>
  <c r="A493" i="2" s="1"/>
  <c r="Z489" i="2"/>
  <c r="Z488" i="2"/>
  <c r="Z487" i="2"/>
  <c r="Z486" i="2"/>
  <c r="Z485" i="2"/>
  <c r="Z484" i="2"/>
  <c r="Z483" i="2"/>
  <c r="Z482" i="2"/>
  <c r="Z481" i="2"/>
  <c r="Z480" i="2"/>
  <c r="Z479" i="2"/>
  <c r="Z478" i="2"/>
  <c r="Z477" i="2"/>
  <c r="Z476" i="2"/>
  <c r="Z475" i="2"/>
  <c r="K475" i="2"/>
  <c r="K476" i="2" s="1"/>
  <c r="K477" i="2" s="1"/>
  <c r="K478" i="2" s="1"/>
  <c r="K479" i="2" s="1"/>
  <c r="K480" i="2" s="1"/>
  <c r="K481" i="2" s="1"/>
  <c r="K482" i="2" s="1"/>
  <c r="K483" i="2" s="1"/>
  <c r="K484" i="2" s="1"/>
  <c r="K485" i="2" s="1"/>
  <c r="K486" i="2" s="1"/>
  <c r="K487" i="2" s="1"/>
  <c r="K488" i="2" s="1"/>
  <c r="J475" i="2"/>
  <c r="J476" i="2" s="1"/>
  <c r="J477" i="2" s="1"/>
  <c r="J478" i="2" s="1"/>
  <c r="J479" i="2" s="1"/>
  <c r="J480" i="2" s="1"/>
  <c r="J481" i="2" s="1"/>
  <c r="J482" i="2" s="1"/>
  <c r="J483" i="2" s="1"/>
  <c r="J484" i="2" s="1"/>
  <c r="J485" i="2" s="1"/>
  <c r="J486" i="2" s="1"/>
  <c r="J487" i="2" s="1"/>
  <c r="J488" i="2" s="1"/>
  <c r="I475" i="2"/>
  <c r="I476" i="2" s="1"/>
  <c r="I477" i="2" s="1"/>
  <c r="I478" i="2" s="1"/>
  <c r="I479" i="2" s="1"/>
  <c r="I480" i="2" s="1"/>
  <c r="I481" i="2" s="1"/>
  <c r="I482" i="2" s="1"/>
  <c r="I483" i="2" s="1"/>
  <c r="I484" i="2" s="1"/>
  <c r="I485" i="2" s="1"/>
  <c r="I486" i="2" s="1"/>
  <c r="I487" i="2" s="1"/>
  <c r="I488" i="2" s="1"/>
  <c r="H475" i="2"/>
  <c r="H476" i="2" s="1"/>
  <c r="H477" i="2" s="1"/>
  <c r="H478" i="2" s="1"/>
  <c r="H479" i="2" s="1"/>
  <c r="H480" i="2" s="1"/>
  <c r="H481" i="2" s="1"/>
  <c r="H482" i="2" s="1"/>
  <c r="H483" i="2" s="1"/>
  <c r="H484" i="2" s="1"/>
  <c r="H485" i="2" s="1"/>
  <c r="H486" i="2" s="1"/>
  <c r="H487" i="2" s="1"/>
  <c r="H488" i="2" s="1"/>
  <c r="G475" i="2"/>
  <c r="G476" i="2" s="1"/>
  <c r="G477" i="2" s="1"/>
  <c r="G478" i="2" s="1"/>
  <c r="G479" i="2" s="1"/>
  <c r="G480" i="2" s="1"/>
  <c r="G481" i="2" s="1"/>
  <c r="G482" i="2" s="1"/>
  <c r="G483" i="2" s="1"/>
  <c r="G484" i="2" s="1"/>
  <c r="G485" i="2" s="1"/>
  <c r="G486" i="2" s="1"/>
  <c r="G487" i="2" s="1"/>
  <c r="G488" i="2" s="1"/>
  <c r="E475" i="2"/>
  <c r="E476" i="2" s="1"/>
  <c r="E477" i="2" s="1"/>
  <c r="E478" i="2" s="1"/>
  <c r="E479" i="2" s="1"/>
  <c r="E480" i="2" s="1"/>
  <c r="E481" i="2" s="1"/>
  <c r="E482" i="2" s="1"/>
  <c r="E483" i="2" s="1"/>
  <c r="E484" i="2" s="1"/>
  <c r="E485" i="2" s="1"/>
  <c r="E486" i="2" s="1"/>
  <c r="E487" i="2" s="1"/>
  <c r="E488" i="2" s="1"/>
  <c r="D475" i="2"/>
  <c r="D476" i="2" s="1"/>
  <c r="D477" i="2" s="1"/>
  <c r="D478" i="2" s="1"/>
  <c r="D479" i="2" s="1"/>
  <c r="D480" i="2" s="1"/>
  <c r="D481" i="2" s="1"/>
  <c r="D482" i="2" s="1"/>
  <c r="D483" i="2" s="1"/>
  <c r="D484" i="2" s="1"/>
  <c r="D485" i="2" s="1"/>
  <c r="D486" i="2" s="1"/>
  <c r="D487" i="2" s="1"/>
  <c r="D488" i="2" s="1"/>
  <c r="C475" i="2"/>
  <c r="C476" i="2" s="1"/>
  <c r="C477" i="2" s="1"/>
  <c r="C478" i="2" s="1"/>
  <c r="C479" i="2" s="1"/>
  <c r="C480" i="2" s="1"/>
  <c r="C481" i="2" s="1"/>
  <c r="C482" i="2" s="1"/>
  <c r="C483" i="2" s="1"/>
  <c r="C484" i="2" s="1"/>
  <c r="C485" i="2" s="1"/>
  <c r="C486" i="2" s="1"/>
  <c r="C487" i="2" s="1"/>
  <c r="C488" i="2" s="1"/>
  <c r="B475" i="2"/>
  <c r="B476" i="2" s="1"/>
  <c r="B477" i="2" s="1"/>
  <c r="B478" i="2" s="1"/>
  <c r="B479" i="2" s="1"/>
  <c r="B480" i="2" s="1"/>
  <c r="B481" i="2" s="1"/>
  <c r="B482" i="2" s="1"/>
  <c r="B483" i="2" s="1"/>
  <c r="B484" i="2" s="1"/>
  <c r="B485" i="2" s="1"/>
  <c r="B486" i="2" s="1"/>
  <c r="B487" i="2" s="1"/>
  <c r="B488" i="2" s="1"/>
  <c r="A475" i="2"/>
  <c r="A476" i="2" s="1"/>
  <c r="A477" i="2" s="1"/>
  <c r="A478" i="2" s="1"/>
  <c r="A479" i="2" s="1"/>
  <c r="A480" i="2" s="1"/>
  <c r="A481" i="2" s="1"/>
  <c r="A482" i="2" s="1"/>
  <c r="A483" i="2" s="1"/>
  <c r="A484" i="2" s="1"/>
  <c r="A485" i="2" s="1"/>
  <c r="A486" i="2" s="1"/>
  <c r="A487" i="2" s="1"/>
  <c r="A488" i="2" s="1"/>
  <c r="Z474" i="2"/>
  <c r="Z473" i="2"/>
  <c r="Z472" i="2"/>
  <c r="Z471" i="2"/>
  <c r="Z470" i="2"/>
  <c r="Z469" i="2"/>
  <c r="Z468" i="2"/>
  <c r="Z467" i="2"/>
  <c r="Z466" i="2"/>
  <c r="Z465" i="2"/>
  <c r="Z464" i="2"/>
  <c r="Z463" i="2"/>
  <c r="Z462" i="2"/>
  <c r="Z461" i="2"/>
  <c r="Z460" i="2"/>
  <c r="Z459" i="2"/>
  <c r="Z458" i="2"/>
  <c r="K458" i="2"/>
  <c r="K459" i="2" s="1"/>
  <c r="K460" i="2" s="1"/>
  <c r="K461" i="2" s="1"/>
  <c r="K462" i="2" s="1"/>
  <c r="K463" i="2" s="1"/>
  <c r="K464" i="2" s="1"/>
  <c r="K465" i="2" s="1"/>
  <c r="K466" i="2" s="1"/>
  <c r="K467" i="2" s="1"/>
  <c r="K468" i="2" s="1"/>
  <c r="K469" i="2" s="1"/>
  <c r="K470" i="2" s="1"/>
  <c r="K471" i="2" s="1"/>
  <c r="K472" i="2" s="1"/>
  <c r="K473" i="2" s="1"/>
  <c r="J458" i="2"/>
  <c r="J459" i="2" s="1"/>
  <c r="J460" i="2" s="1"/>
  <c r="J461" i="2" s="1"/>
  <c r="J462" i="2" s="1"/>
  <c r="J463" i="2" s="1"/>
  <c r="J464" i="2" s="1"/>
  <c r="J465" i="2" s="1"/>
  <c r="J466" i="2" s="1"/>
  <c r="J467" i="2" s="1"/>
  <c r="J468" i="2" s="1"/>
  <c r="J469" i="2" s="1"/>
  <c r="J470" i="2" s="1"/>
  <c r="J471" i="2" s="1"/>
  <c r="J472" i="2" s="1"/>
  <c r="J473" i="2" s="1"/>
  <c r="I458" i="2"/>
  <c r="I459" i="2" s="1"/>
  <c r="I460" i="2" s="1"/>
  <c r="I461" i="2" s="1"/>
  <c r="I462" i="2" s="1"/>
  <c r="I463" i="2" s="1"/>
  <c r="I464" i="2" s="1"/>
  <c r="I465" i="2" s="1"/>
  <c r="I466" i="2" s="1"/>
  <c r="I467" i="2" s="1"/>
  <c r="I468" i="2" s="1"/>
  <c r="I469" i="2" s="1"/>
  <c r="I470" i="2" s="1"/>
  <c r="I471" i="2" s="1"/>
  <c r="I472" i="2" s="1"/>
  <c r="I473" i="2" s="1"/>
  <c r="H458" i="2"/>
  <c r="H459" i="2" s="1"/>
  <c r="H460" i="2" s="1"/>
  <c r="H461" i="2" s="1"/>
  <c r="H462" i="2" s="1"/>
  <c r="H463" i="2" s="1"/>
  <c r="H464" i="2" s="1"/>
  <c r="H465" i="2" s="1"/>
  <c r="H466" i="2" s="1"/>
  <c r="H467" i="2" s="1"/>
  <c r="H468" i="2" s="1"/>
  <c r="H469" i="2" s="1"/>
  <c r="H470" i="2" s="1"/>
  <c r="H471" i="2" s="1"/>
  <c r="H472" i="2" s="1"/>
  <c r="H473" i="2" s="1"/>
  <c r="G458" i="2"/>
  <c r="G459" i="2" s="1"/>
  <c r="G460" i="2" s="1"/>
  <c r="G461" i="2" s="1"/>
  <c r="G462" i="2" s="1"/>
  <c r="G463" i="2" s="1"/>
  <c r="G464" i="2" s="1"/>
  <c r="G465" i="2" s="1"/>
  <c r="G466" i="2" s="1"/>
  <c r="G467" i="2" s="1"/>
  <c r="G468" i="2" s="1"/>
  <c r="G469" i="2" s="1"/>
  <c r="G470" i="2" s="1"/>
  <c r="G471" i="2" s="1"/>
  <c r="G472" i="2" s="1"/>
  <c r="G473" i="2" s="1"/>
  <c r="E458" i="2"/>
  <c r="E459" i="2" s="1"/>
  <c r="E460" i="2" s="1"/>
  <c r="E461" i="2" s="1"/>
  <c r="E462" i="2" s="1"/>
  <c r="E463" i="2" s="1"/>
  <c r="E464" i="2" s="1"/>
  <c r="E465" i="2" s="1"/>
  <c r="E466" i="2" s="1"/>
  <c r="E467" i="2" s="1"/>
  <c r="E468" i="2" s="1"/>
  <c r="E469" i="2" s="1"/>
  <c r="E470" i="2" s="1"/>
  <c r="E471" i="2" s="1"/>
  <c r="E472" i="2" s="1"/>
  <c r="E473" i="2" s="1"/>
  <c r="D458" i="2"/>
  <c r="D459" i="2" s="1"/>
  <c r="D460" i="2" s="1"/>
  <c r="D461" i="2" s="1"/>
  <c r="D462" i="2" s="1"/>
  <c r="D463" i="2" s="1"/>
  <c r="D464" i="2" s="1"/>
  <c r="D465" i="2" s="1"/>
  <c r="D466" i="2" s="1"/>
  <c r="D467" i="2" s="1"/>
  <c r="D468" i="2" s="1"/>
  <c r="D469" i="2" s="1"/>
  <c r="D470" i="2" s="1"/>
  <c r="D471" i="2" s="1"/>
  <c r="D472" i="2" s="1"/>
  <c r="D473" i="2" s="1"/>
  <c r="C458" i="2"/>
  <c r="C459" i="2" s="1"/>
  <c r="C460" i="2" s="1"/>
  <c r="C461" i="2" s="1"/>
  <c r="C462" i="2" s="1"/>
  <c r="C463" i="2" s="1"/>
  <c r="C464" i="2" s="1"/>
  <c r="C465" i="2" s="1"/>
  <c r="C466" i="2" s="1"/>
  <c r="C467" i="2" s="1"/>
  <c r="C468" i="2" s="1"/>
  <c r="C469" i="2" s="1"/>
  <c r="C470" i="2" s="1"/>
  <c r="C471" i="2" s="1"/>
  <c r="C472" i="2" s="1"/>
  <c r="C473" i="2" s="1"/>
  <c r="B458" i="2"/>
  <c r="B459" i="2" s="1"/>
  <c r="B460" i="2" s="1"/>
  <c r="B461" i="2" s="1"/>
  <c r="B462" i="2" s="1"/>
  <c r="B463" i="2" s="1"/>
  <c r="B464" i="2" s="1"/>
  <c r="B465" i="2" s="1"/>
  <c r="B466" i="2" s="1"/>
  <c r="B467" i="2" s="1"/>
  <c r="B468" i="2" s="1"/>
  <c r="B469" i="2" s="1"/>
  <c r="B470" i="2" s="1"/>
  <c r="B471" i="2" s="1"/>
  <c r="B472" i="2" s="1"/>
  <c r="B473" i="2" s="1"/>
  <c r="A458" i="2"/>
  <c r="A459" i="2" s="1"/>
  <c r="A460" i="2" s="1"/>
  <c r="A461" i="2" s="1"/>
  <c r="A462" i="2" s="1"/>
  <c r="A463" i="2" s="1"/>
  <c r="A464" i="2" s="1"/>
  <c r="A465" i="2" s="1"/>
  <c r="A466" i="2" s="1"/>
  <c r="A467" i="2" s="1"/>
  <c r="A468" i="2" s="1"/>
  <c r="A469" i="2" s="1"/>
  <c r="A470" i="2" s="1"/>
  <c r="A471" i="2" s="1"/>
  <c r="A472" i="2" s="1"/>
  <c r="A473" i="2" s="1"/>
  <c r="Z457" i="2"/>
  <c r="Z456" i="2"/>
  <c r="Z455" i="2"/>
  <c r="Z454" i="2"/>
  <c r="Z453" i="2"/>
  <c r="Z452" i="2"/>
  <c r="K452" i="2"/>
  <c r="K453" i="2" s="1"/>
  <c r="K454" i="2" s="1"/>
  <c r="K455" i="2" s="1"/>
  <c r="K456" i="2" s="1"/>
  <c r="J452" i="2"/>
  <c r="J453" i="2" s="1"/>
  <c r="J454" i="2" s="1"/>
  <c r="J455" i="2" s="1"/>
  <c r="J456" i="2" s="1"/>
  <c r="I452" i="2"/>
  <c r="I453" i="2" s="1"/>
  <c r="I454" i="2" s="1"/>
  <c r="I455" i="2" s="1"/>
  <c r="I456" i="2" s="1"/>
  <c r="H452" i="2"/>
  <c r="H453" i="2" s="1"/>
  <c r="H454" i="2" s="1"/>
  <c r="H455" i="2" s="1"/>
  <c r="H456" i="2" s="1"/>
  <c r="G452" i="2"/>
  <c r="G453" i="2" s="1"/>
  <c r="G454" i="2" s="1"/>
  <c r="G455" i="2" s="1"/>
  <c r="G456" i="2" s="1"/>
  <c r="E452" i="2"/>
  <c r="E453" i="2" s="1"/>
  <c r="E454" i="2" s="1"/>
  <c r="E455" i="2" s="1"/>
  <c r="E456" i="2" s="1"/>
  <c r="D452" i="2"/>
  <c r="D453" i="2" s="1"/>
  <c r="D454" i="2" s="1"/>
  <c r="D455" i="2" s="1"/>
  <c r="D456" i="2" s="1"/>
  <c r="C452" i="2"/>
  <c r="C453" i="2" s="1"/>
  <c r="C454" i="2" s="1"/>
  <c r="C455" i="2" s="1"/>
  <c r="C456" i="2" s="1"/>
  <c r="B452" i="2"/>
  <c r="B453" i="2" s="1"/>
  <c r="B454" i="2" s="1"/>
  <c r="B455" i="2" s="1"/>
  <c r="B456" i="2" s="1"/>
  <c r="A452" i="2"/>
  <c r="A453" i="2" s="1"/>
  <c r="A454" i="2" s="1"/>
  <c r="A455" i="2" s="1"/>
  <c r="A456" i="2" s="1"/>
  <c r="Z451" i="2"/>
  <c r="Z450" i="2"/>
  <c r="Z449" i="2"/>
  <c r="Z448" i="2"/>
  <c r="Z447" i="2"/>
  <c r="Z446" i="2"/>
  <c r="Z445" i="2"/>
  <c r="Z444" i="2"/>
  <c r="Z443" i="2"/>
  <c r="Z442" i="2"/>
  <c r="Z441" i="2"/>
  <c r="Z440" i="2"/>
  <c r="Z439" i="2"/>
  <c r="Z438" i="2"/>
  <c r="Z437" i="2"/>
  <c r="Z436" i="2"/>
  <c r="Z435" i="2"/>
  <c r="Z434" i="2"/>
  <c r="Z433" i="2"/>
  <c r="Z432" i="2"/>
  <c r="Z431" i="2"/>
  <c r="Z430" i="2"/>
  <c r="Z429" i="2"/>
  <c r="Z428" i="2"/>
  <c r="K428" i="2"/>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J428" i="2"/>
  <c r="J429" i="2" s="1"/>
  <c r="J430" i="2" s="1"/>
  <c r="J431" i="2" s="1"/>
  <c r="J432" i="2" s="1"/>
  <c r="J433" i="2" s="1"/>
  <c r="J434" i="2" s="1"/>
  <c r="J435" i="2" s="1"/>
  <c r="J436" i="2" s="1"/>
  <c r="J437" i="2" s="1"/>
  <c r="J438" i="2" s="1"/>
  <c r="J439" i="2" s="1"/>
  <c r="J440" i="2" s="1"/>
  <c r="J441" i="2" s="1"/>
  <c r="J442" i="2" s="1"/>
  <c r="J443" i="2" s="1"/>
  <c r="J444" i="2" s="1"/>
  <c r="J445" i="2" s="1"/>
  <c r="J446" i="2" s="1"/>
  <c r="J447" i="2" s="1"/>
  <c r="J448" i="2" s="1"/>
  <c r="J449" i="2" s="1"/>
  <c r="J450" i="2" s="1"/>
  <c r="I428" i="2"/>
  <c r="I429" i="2" s="1"/>
  <c r="I430" i="2" s="1"/>
  <c r="I431" i="2" s="1"/>
  <c r="I432" i="2" s="1"/>
  <c r="I433" i="2" s="1"/>
  <c r="I434" i="2" s="1"/>
  <c r="I435" i="2" s="1"/>
  <c r="I436" i="2" s="1"/>
  <c r="I437" i="2" s="1"/>
  <c r="I438" i="2" s="1"/>
  <c r="I439" i="2" s="1"/>
  <c r="I440" i="2" s="1"/>
  <c r="I441" i="2" s="1"/>
  <c r="I442" i="2" s="1"/>
  <c r="I443" i="2" s="1"/>
  <c r="I444" i="2" s="1"/>
  <c r="I445" i="2" s="1"/>
  <c r="I446" i="2" s="1"/>
  <c r="I447" i="2" s="1"/>
  <c r="I448" i="2" s="1"/>
  <c r="I449" i="2" s="1"/>
  <c r="I450" i="2" s="1"/>
  <c r="H428" i="2"/>
  <c r="H429" i="2" s="1"/>
  <c r="H430" i="2" s="1"/>
  <c r="H431" i="2" s="1"/>
  <c r="H432" i="2" s="1"/>
  <c r="H433" i="2" s="1"/>
  <c r="H434" i="2" s="1"/>
  <c r="H435" i="2" s="1"/>
  <c r="H436" i="2" s="1"/>
  <c r="H437" i="2" s="1"/>
  <c r="H438" i="2" s="1"/>
  <c r="H439" i="2" s="1"/>
  <c r="H440" i="2" s="1"/>
  <c r="H441" i="2" s="1"/>
  <c r="H442" i="2" s="1"/>
  <c r="H443" i="2" s="1"/>
  <c r="H444" i="2" s="1"/>
  <c r="H445" i="2" s="1"/>
  <c r="H446" i="2" s="1"/>
  <c r="H447" i="2" s="1"/>
  <c r="H448" i="2" s="1"/>
  <c r="H449" i="2" s="1"/>
  <c r="H450" i="2" s="1"/>
  <c r="G428" i="2"/>
  <c r="G429" i="2" s="1"/>
  <c r="G430" i="2" s="1"/>
  <c r="G431" i="2" s="1"/>
  <c r="G432" i="2" s="1"/>
  <c r="G433" i="2" s="1"/>
  <c r="G434" i="2" s="1"/>
  <c r="G435" i="2" s="1"/>
  <c r="G436" i="2" s="1"/>
  <c r="G437" i="2" s="1"/>
  <c r="G438" i="2" s="1"/>
  <c r="G439" i="2" s="1"/>
  <c r="G440" i="2" s="1"/>
  <c r="G441" i="2" s="1"/>
  <c r="G442" i="2" s="1"/>
  <c r="G443" i="2" s="1"/>
  <c r="G444" i="2" s="1"/>
  <c r="G445" i="2" s="1"/>
  <c r="G446" i="2" s="1"/>
  <c r="G447" i="2" s="1"/>
  <c r="G448" i="2" s="1"/>
  <c r="G449" i="2" s="1"/>
  <c r="G450" i="2" s="1"/>
  <c r="E428" i="2"/>
  <c r="E429" i="2" s="1"/>
  <c r="E430" i="2" s="1"/>
  <c r="E431" i="2" s="1"/>
  <c r="E432" i="2" s="1"/>
  <c r="E433" i="2" s="1"/>
  <c r="E434" i="2" s="1"/>
  <c r="E435" i="2" s="1"/>
  <c r="E436" i="2" s="1"/>
  <c r="E437" i="2" s="1"/>
  <c r="E438" i="2" s="1"/>
  <c r="E439" i="2" s="1"/>
  <c r="E440" i="2" s="1"/>
  <c r="E441" i="2" s="1"/>
  <c r="E442" i="2" s="1"/>
  <c r="E443" i="2" s="1"/>
  <c r="E444" i="2" s="1"/>
  <c r="E445" i="2" s="1"/>
  <c r="E446" i="2" s="1"/>
  <c r="E447" i="2" s="1"/>
  <c r="E448" i="2" s="1"/>
  <c r="E449" i="2" s="1"/>
  <c r="E450" i="2" s="1"/>
  <c r="D428" i="2"/>
  <c r="D429" i="2" s="1"/>
  <c r="D430" i="2" s="1"/>
  <c r="D431" i="2" s="1"/>
  <c r="D432" i="2" s="1"/>
  <c r="D433" i="2" s="1"/>
  <c r="D434" i="2" s="1"/>
  <c r="D435" i="2" s="1"/>
  <c r="D436" i="2" s="1"/>
  <c r="D437" i="2" s="1"/>
  <c r="D438" i="2" s="1"/>
  <c r="D439" i="2" s="1"/>
  <c r="D440" i="2" s="1"/>
  <c r="D441" i="2" s="1"/>
  <c r="D442" i="2" s="1"/>
  <c r="D443" i="2" s="1"/>
  <c r="D444" i="2" s="1"/>
  <c r="D445" i="2" s="1"/>
  <c r="D446" i="2" s="1"/>
  <c r="D447" i="2" s="1"/>
  <c r="D448" i="2" s="1"/>
  <c r="D449" i="2" s="1"/>
  <c r="D450" i="2" s="1"/>
  <c r="C428" i="2"/>
  <c r="C429" i="2" s="1"/>
  <c r="C430" i="2" s="1"/>
  <c r="C431" i="2" s="1"/>
  <c r="C432" i="2" s="1"/>
  <c r="C433" i="2" s="1"/>
  <c r="C434" i="2" s="1"/>
  <c r="C435" i="2" s="1"/>
  <c r="C436" i="2" s="1"/>
  <c r="C437" i="2" s="1"/>
  <c r="C438" i="2" s="1"/>
  <c r="C439" i="2" s="1"/>
  <c r="C440" i="2" s="1"/>
  <c r="C441" i="2" s="1"/>
  <c r="C442" i="2" s="1"/>
  <c r="C443" i="2" s="1"/>
  <c r="C444" i="2" s="1"/>
  <c r="C445" i="2" s="1"/>
  <c r="C446" i="2" s="1"/>
  <c r="C447" i="2" s="1"/>
  <c r="C448" i="2" s="1"/>
  <c r="C449" i="2" s="1"/>
  <c r="C450" i="2" s="1"/>
  <c r="B428" i="2"/>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A428" i="2"/>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Z427" i="2"/>
  <c r="Z426" i="2"/>
  <c r="Z425" i="2"/>
  <c r="Z424" i="2"/>
  <c r="Z423" i="2"/>
  <c r="Z422" i="2"/>
  <c r="Z421" i="2"/>
  <c r="Z420" i="2"/>
  <c r="Z419" i="2"/>
  <c r="Z418" i="2"/>
  <c r="Z417" i="2"/>
  <c r="Z416" i="2"/>
  <c r="Z415" i="2"/>
  <c r="Z414" i="2"/>
  <c r="Z413" i="2"/>
  <c r="Z412" i="2"/>
  <c r="Z411" i="2"/>
  <c r="Z410" i="2"/>
  <c r="Z409" i="2"/>
  <c r="K409" i="2"/>
  <c r="K410" i="2" s="1"/>
  <c r="K411" i="2" s="1"/>
  <c r="K412" i="2" s="1"/>
  <c r="K413" i="2" s="1"/>
  <c r="K414" i="2" s="1"/>
  <c r="K415" i="2" s="1"/>
  <c r="K416" i="2" s="1"/>
  <c r="K417" i="2" s="1"/>
  <c r="K418" i="2" s="1"/>
  <c r="K419" i="2" s="1"/>
  <c r="K420" i="2" s="1"/>
  <c r="K421" i="2" s="1"/>
  <c r="K422" i="2" s="1"/>
  <c r="K423" i="2" s="1"/>
  <c r="K424" i="2" s="1"/>
  <c r="K425" i="2" s="1"/>
  <c r="K426" i="2" s="1"/>
  <c r="J409" i="2"/>
  <c r="J410" i="2" s="1"/>
  <c r="J411" i="2" s="1"/>
  <c r="J412" i="2" s="1"/>
  <c r="J413" i="2" s="1"/>
  <c r="J414" i="2" s="1"/>
  <c r="J415" i="2" s="1"/>
  <c r="J416" i="2" s="1"/>
  <c r="J417" i="2" s="1"/>
  <c r="J418" i="2" s="1"/>
  <c r="J419" i="2" s="1"/>
  <c r="J420" i="2" s="1"/>
  <c r="J421" i="2" s="1"/>
  <c r="J422" i="2" s="1"/>
  <c r="J423" i="2" s="1"/>
  <c r="J424" i="2" s="1"/>
  <c r="J425" i="2" s="1"/>
  <c r="J426" i="2" s="1"/>
  <c r="I409" i="2"/>
  <c r="I410" i="2" s="1"/>
  <c r="I411" i="2" s="1"/>
  <c r="I412" i="2" s="1"/>
  <c r="I413" i="2" s="1"/>
  <c r="I414" i="2" s="1"/>
  <c r="I415" i="2" s="1"/>
  <c r="I416" i="2" s="1"/>
  <c r="I417" i="2" s="1"/>
  <c r="I418" i="2" s="1"/>
  <c r="I419" i="2" s="1"/>
  <c r="I420" i="2" s="1"/>
  <c r="I421" i="2" s="1"/>
  <c r="I422" i="2" s="1"/>
  <c r="I423" i="2" s="1"/>
  <c r="I424" i="2" s="1"/>
  <c r="I425" i="2" s="1"/>
  <c r="I426" i="2" s="1"/>
  <c r="H409" i="2"/>
  <c r="H410" i="2" s="1"/>
  <c r="H411" i="2" s="1"/>
  <c r="H412" i="2" s="1"/>
  <c r="H413" i="2" s="1"/>
  <c r="H414" i="2" s="1"/>
  <c r="H415" i="2" s="1"/>
  <c r="H416" i="2" s="1"/>
  <c r="H417" i="2" s="1"/>
  <c r="H418" i="2" s="1"/>
  <c r="H419" i="2" s="1"/>
  <c r="H420" i="2" s="1"/>
  <c r="H421" i="2" s="1"/>
  <c r="H422" i="2" s="1"/>
  <c r="H423" i="2" s="1"/>
  <c r="H424" i="2" s="1"/>
  <c r="H425" i="2" s="1"/>
  <c r="H426" i="2" s="1"/>
  <c r="G409" i="2"/>
  <c r="G410" i="2" s="1"/>
  <c r="G411" i="2" s="1"/>
  <c r="G412" i="2" s="1"/>
  <c r="G413" i="2" s="1"/>
  <c r="G414" i="2" s="1"/>
  <c r="G415" i="2" s="1"/>
  <c r="G416" i="2" s="1"/>
  <c r="G417" i="2" s="1"/>
  <c r="G418" i="2" s="1"/>
  <c r="G419" i="2" s="1"/>
  <c r="G420" i="2" s="1"/>
  <c r="G421" i="2" s="1"/>
  <c r="G422" i="2" s="1"/>
  <c r="G423" i="2" s="1"/>
  <c r="G424" i="2" s="1"/>
  <c r="G425" i="2" s="1"/>
  <c r="G426" i="2" s="1"/>
  <c r="E409" i="2"/>
  <c r="E410" i="2" s="1"/>
  <c r="E411" i="2" s="1"/>
  <c r="E412" i="2" s="1"/>
  <c r="E413" i="2" s="1"/>
  <c r="E414" i="2" s="1"/>
  <c r="E415" i="2" s="1"/>
  <c r="E416" i="2" s="1"/>
  <c r="E417" i="2" s="1"/>
  <c r="E418" i="2" s="1"/>
  <c r="E419" i="2" s="1"/>
  <c r="E420" i="2" s="1"/>
  <c r="E421" i="2" s="1"/>
  <c r="E422" i="2" s="1"/>
  <c r="E423" i="2" s="1"/>
  <c r="E424" i="2" s="1"/>
  <c r="E425" i="2" s="1"/>
  <c r="E426" i="2" s="1"/>
  <c r="D409" i="2"/>
  <c r="D410" i="2" s="1"/>
  <c r="D411" i="2" s="1"/>
  <c r="D412" i="2" s="1"/>
  <c r="D413" i="2" s="1"/>
  <c r="D414" i="2" s="1"/>
  <c r="D415" i="2" s="1"/>
  <c r="D416" i="2" s="1"/>
  <c r="D417" i="2" s="1"/>
  <c r="D418" i="2" s="1"/>
  <c r="D419" i="2" s="1"/>
  <c r="D420" i="2" s="1"/>
  <c r="D421" i="2" s="1"/>
  <c r="D422" i="2" s="1"/>
  <c r="D423" i="2" s="1"/>
  <c r="D424" i="2" s="1"/>
  <c r="D425" i="2" s="1"/>
  <c r="D426" i="2" s="1"/>
  <c r="C409" i="2"/>
  <c r="C410" i="2" s="1"/>
  <c r="C411" i="2" s="1"/>
  <c r="C412" i="2" s="1"/>
  <c r="C413" i="2" s="1"/>
  <c r="C414" i="2" s="1"/>
  <c r="C415" i="2" s="1"/>
  <c r="C416" i="2" s="1"/>
  <c r="C417" i="2" s="1"/>
  <c r="C418" i="2" s="1"/>
  <c r="C419" i="2" s="1"/>
  <c r="C420" i="2" s="1"/>
  <c r="C421" i="2" s="1"/>
  <c r="C422" i="2" s="1"/>
  <c r="C423" i="2" s="1"/>
  <c r="C424" i="2" s="1"/>
  <c r="C425" i="2" s="1"/>
  <c r="C426" i="2" s="1"/>
  <c r="B409" i="2"/>
  <c r="B410" i="2" s="1"/>
  <c r="B411" i="2" s="1"/>
  <c r="B412" i="2" s="1"/>
  <c r="B413" i="2" s="1"/>
  <c r="B414" i="2" s="1"/>
  <c r="B415" i="2" s="1"/>
  <c r="B416" i="2" s="1"/>
  <c r="B417" i="2" s="1"/>
  <c r="B418" i="2" s="1"/>
  <c r="B419" i="2" s="1"/>
  <c r="B420" i="2" s="1"/>
  <c r="B421" i="2" s="1"/>
  <c r="B422" i="2" s="1"/>
  <c r="B423" i="2" s="1"/>
  <c r="B424" i="2" s="1"/>
  <c r="B425" i="2" s="1"/>
  <c r="B426" i="2" s="1"/>
  <c r="A409" i="2"/>
  <c r="A410" i="2" s="1"/>
  <c r="A411" i="2" s="1"/>
  <c r="A412" i="2" s="1"/>
  <c r="A413" i="2" s="1"/>
  <c r="A414" i="2" s="1"/>
  <c r="A415" i="2" s="1"/>
  <c r="A416" i="2" s="1"/>
  <c r="A417" i="2" s="1"/>
  <c r="A418" i="2" s="1"/>
  <c r="A419" i="2" s="1"/>
  <c r="A420" i="2" s="1"/>
  <c r="A421" i="2" s="1"/>
  <c r="A422" i="2" s="1"/>
  <c r="A423" i="2" s="1"/>
  <c r="A424" i="2" s="1"/>
  <c r="A425" i="2" s="1"/>
  <c r="A426" i="2" s="1"/>
  <c r="Z408" i="2"/>
  <c r="Z407" i="2"/>
  <c r="Z406" i="2"/>
  <c r="Z405" i="2"/>
  <c r="Z404" i="2"/>
  <c r="K404" i="2"/>
  <c r="K405" i="2" s="1"/>
  <c r="K406" i="2" s="1"/>
  <c r="K407" i="2" s="1"/>
  <c r="J404" i="2"/>
  <c r="J405" i="2" s="1"/>
  <c r="J406" i="2" s="1"/>
  <c r="J407" i="2" s="1"/>
  <c r="I404" i="2"/>
  <c r="I405" i="2" s="1"/>
  <c r="I406" i="2" s="1"/>
  <c r="I407" i="2" s="1"/>
  <c r="H404" i="2"/>
  <c r="H405" i="2" s="1"/>
  <c r="H406" i="2" s="1"/>
  <c r="H407" i="2" s="1"/>
  <c r="G404" i="2"/>
  <c r="G405" i="2" s="1"/>
  <c r="G406" i="2" s="1"/>
  <c r="G407" i="2" s="1"/>
  <c r="E404" i="2"/>
  <c r="E405" i="2" s="1"/>
  <c r="E406" i="2" s="1"/>
  <c r="E407" i="2" s="1"/>
  <c r="D404" i="2"/>
  <c r="D405" i="2" s="1"/>
  <c r="D406" i="2" s="1"/>
  <c r="D407" i="2" s="1"/>
  <c r="C404" i="2"/>
  <c r="C405" i="2" s="1"/>
  <c r="C406" i="2" s="1"/>
  <c r="C407" i="2" s="1"/>
  <c r="B404" i="2"/>
  <c r="B405" i="2" s="1"/>
  <c r="B406" i="2" s="1"/>
  <c r="B407" i="2" s="1"/>
  <c r="A404" i="2"/>
  <c r="A405" i="2" s="1"/>
  <c r="A406" i="2" s="1"/>
  <c r="A407" i="2" s="1"/>
  <c r="Z403" i="2"/>
  <c r="Z402" i="2"/>
  <c r="Z401" i="2"/>
  <c r="Z400" i="2"/>
  <c r="Z399" i="2"/>
  <c r="Z398" i="2"/>
  <c r="Z397" i="2"/>
  <c r="Z396" i="2"/>
  <c r="Z395" i="2"/>
  <c r="Z394" i="2"/>
  <c r="Z393" i="2"/>
  <c r="Z392" i="2"/>
  <c r="Z391" i="2"/>
  <c r="Z390" i="2"/>
  <c r="Z389" i="2"/>
  <c r="Z388" i="2"/>
  <c r="Z387" i="2"/>
  <c r="K387" i="2"/>
  <c r="K388" i="2" s="1"/>
  <c r="K389" i="2" s="1"/>
  <c r="K390" i="2" s="1"/>
  <c r="K391" i="2" s="1"/>
  <c r="K392" i="2" s="1"/>
  <c r="K393" i="2" s="1"/>
  <c r="K394" i="2" s="1"/>
  <c r="K395" i="2" s="1"/>
  <c r="K396" i="2" s="1"/>
  <c r="K397" i="2" s="1"/>
  <c r="K398" i="2" s="1"/>
  <c r="K399" i="2" s="1"/>
  <c r="K400" i="2" s="1"/>
  <c r="K401" i="2" s="1"/>
  <c r="K402" i="2" s="1"/>
  <c r="J387" i="2"/>
  <c r="J388" i="2" s="1"/>
  <c r="J389" i="2" s="1"/>
  <c r="J390" i="2" s="1"/>
  <c r="J391" i="2" s="1"/>
  <c r="J392" i="2" s="1"/>
  <c r="J393" i="2" s="1"/>
  <c r="J394" i="2" s="1"/>
  <c r="J395" i="2" s="1"/>
  <c r="J396" i="2" s="1"/>
  <c r="J397" i="2" s="1"/>
  <c r="J398" i="2" s="1"/>
  <c r="J399" i="2" s="1"/>
  <c r="J400" i="2" s="1"/>
  <c r="J401" i="2" s="1"/>
  <c r="J402" i="2" s="1"/>
  <c r="I387" i="2"/>
  <c r="I388" i="2" s="1"/>
  <c r="I389" i="2" s="1"/>
  <c r="I390" i="2" s="1"/>
  <c r="I391" i="2" s="1"/>
  <c r="I392" i="2" s="1"/>
  <c r="I393" i="2" s="1"/>
  <c r="I394" i="2" s="1"/>
  <c r="I395" i="2" s="1"/>
  <c r="I396" i="2" s="1"/>
  <c r="I397" i="2" s="1"/>
  <c r="I398" i="2" s="1"/>
  <c r="I399" i="2" s="1"/>
  <c r="I400" i="2" s="1"/>
  <c r="I401" i="2" s="1"/>
  <c r="I402" i="2" s="1"/>
  <c r="H387" i="2"/>
  <c r="H388" i="2" s="1"/>
  <c r="H389" i="2" s="1"/>
  <c r="H390" i="2" s="1"/>
  <c r="H391" i="2" s="1"/>
  <c r="H392" i="2" s="1"/>
  <c r="H393" i="2" s="1"/>
  <c r="H394" i="2" s="1"/>
  <c r="H395" i="2" s="1"/>
  <c r="H396" i="2" s="1"/>
  <c r="H397" i="2" s="1"/>
  <c r="H398" i="2" s="1"/>
  <c r="H399" i="2" s="1"/>
  <c r="H400" i="2" s="1"/>
  <c r="H401" i="2" s="1"/>
  <c r="H402" i="2" s="1"/>
  <c r="G387" i="2"/>
  <c r="G388" i="2" s="1"/>
  <c r="G389" i="2" s="1"/>
  <c r="G390" i="2" s="1"/>
  <c r="G391" i="2" s="1"/>
  <c r="G392" i="2" s="1"/>
  <c r="G393" i="2" s="1"/>
  <c r="G394" i="2" s="1"/>
  <c r="G395" i="2" s="1"/>
  <c r="G396" i="2" s="1"/>
  <c r="G397" i="2" s="1"/>
  <c r="G398" i="2" s="1"/>
  <c r="G399" i="2" s="1"/>
  <c r="G400" i="2" s="1"/>
  <c r="G401" i="2" s="1"/>
  <c r="G402" i="2" s="1"/>
  <c r="E387" i="2"/>
  <c r="E388" i="2" s="1"/>
  <c r="E389" i="2" s="1"/>
  <c r="E390" i="2" s="1"/>
  <c r="E391" i="2" s="1"/>
  <c r="E392" i="2" s="1"/>
  <c r="E393" i="2" s="1"/>
  <c r="E394" i="2" s="1"/>
  <c r="E395" i="2" s="1"/>
  <c r="E396" i="2" s="1"/>
  <c r="E397" i="2" s="1"/>
  <c r="E398" i="2" s="1"/>
  <c r="E399" i="2" s="1"/>
  <c r="E400" i="2" s="1"/>
  <c r="E401" i="2" s="1"/>
  <c r="E402" i="2" s="1"/>
  <c r="D387" i="2"/>
  <c r="D388" i="2" s="1"/>
  <c r="D389" i="2" s="1"/>
  <c r="D390" i="2" s="1"/>
  <c r="D391" i="2" s="1"/>
  <c r="D392" i="2" s="1"/>
  <c r="D393" i="2" s="1"/>
  <c r="D394" i="2" s="1"/>
  <c r="D395" i="2" s="1"/>
  <c r="D396" i="2" s="1"/>
  <c r="D397" i="2" s="1"/>
  <c r="D398" i="2" s="1"/>
  <c r="D399" i="2" s="1"/>
  <c r="D400" i="2" s="1"/>
  <c r="D401" i="2" s="1"/>
  <c r="D402" i="2" s="1"/>
  <c r="C387" i="2"/>
  <c r="C388" i="2" s="1"/>
  <c r="C389" i="2" s="1"/>
  <c r="C390" i="2" s="1"/>
  <c r="C391" i="2" s="1"/>
  <c r="C392" i="2" s="1"/>
  <c r="C393" i="2" s="1"/>
  <c r="C394" i="2" s="1"/>
  <c r="C395" i="2" s="1"/>
  <c r="C396" i="2" s="1"/>
  <c r="C397" i="2" s="1"/>
  <c r="C398" i="2" s="1"/>
  <c r="C399" i="2" s="1"/>
  <c r="C400" i="2" s="1"/>
  <c r="C401" i="2" s="1"/>
  <c r="C402" i="2" s="1"/>
  <c r="B387" i="2"/>
  <c r="B388" i="2" s="1"/>
  <c r="B389" i="2" s="1"/>
  <c r="B390" i="2" s="1"/>
  <c r="B391" i="2" s="1"/>
  <c r="B392" i="2" s="1"/>
  <c r="B393" i="2" s="1"/>
  <c r="B394" i="2" s="1"/>
  <c r="B395" i="2" s="1"/>
  <c r="B396" i="2" s="1"/>
  <c r="B397" i="2" s="1"/>
  <c r="B398" i="2" s="1"/>
  <c r="B399" i="2" s="1"/>
  <c r="B400" i="2" s="1"/>
  <c r="B401" i="2" s="1"/>
  <c r="B402" i="2" s="1"/>
  <c r="A387" i="2"/>
  <c r="A388" i="2" s="1"/>
  <c r="A389" i="2" s="1"/>
  <c r="A390" i="2" s="1"/>
  <c r="A391" i="2" s="1"/>
  <c r="A392" i="2" s="1"/>
  <c r="A393" i="2" s="1"/>
  <c r="A394" i="2" s="1"/>
  <c r="A395" i="2" s="1"/>
  <c r="A396" i="2" s="1"/>
  <c r="A397" i="2" s="1"/>
  <c r="A398" i="2" s="1"/>
  <c r="A399" i="2" s="1"/>
  <c r="A400" i="2" s="1"/>
  <c r="A401" i="2" s="1"/>
  <c r="A402" i="2" s="1"/>
  <c r="Z386" i="2"/>
  <c r="Z385" i="2"/>
  <c r="Z384" i="2"/>
  <c r="Z383" i="2"/>
  <c r="Z382" i="2"/>
  <c r="Z381" i="2"/>
  <c r="Z380" i="2"/>
  <c r="Z379" i="2"/>
  <c r="Z378" i="2"/>
  <c r="Z377" i="2"/>
  <c r="Z376" i="2"/>
  <c r="Z375" i="2"/>
  <c r="Z374" i="2"/>
  <c r="Z373" i="2"/>
  <c r="Z372" i="2"/>
  <c r="Z371" i="2"/>
  <c r="Z370" i="2"/>
  <c r="Z369" i="2"/>
  <c r="Z368" i="2"/>
  <c r="Z367" i="2"/>
  <c r="Z366" i="2"/>
  <c r="Z365" i="2"/>
  <c r="K365" i="2"/>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J365" i="2"/>
  <c r="J366" i="2" s="1"/>
  <c r="J367" i="2" s="1"/>
  <c r="J368" i="2" s="1"/>
  <c r="J369" i="2" s="1"/>
  <c r="J370" i="2" s="1"/>
  <c r="J371" i="2" s="1"/>
  <c r="J372" i="2" s="1"/>
  <c r="J373" i="2" s="1"/>
  <c r="J374" i="2" s="1"/>
  <c r="J375" i="2" s="1"/>
  <c r="J376" i="2" s="1"/>
  <c r="J377" i="2" s="1"/>
  <c r="J378" i="2" s="1"/>
  <c r="J379" i="2" s="1"/>
  <c r="J380" i="2" s="1"/>
  <c r="J381" i="2" s="1"/>
  <c r="J382" i="2" s="1"/>
  <c r="J383" i="2" s="1"/>
  <c r="J384" i="2" s="1"/>
  <c r="J385" i="2" s="1"/>
  <c r="I365" i="2"/>
  <c r="I366" i="2" s="1"/>
  <c r="I367" i="2" s="1"/>
  <c r="I368" i="2" s="1"/>
  <c r="I369" i="2" s="1"/>
  <c r="I370" i="2" s="1"/>
  <c r="I371" i="2" s="1"/>
  <c r="I372" i="2" s="1"/>
  <c r="I373" i="2" s="1"/>
  <c r="I374" i="2" s="1"/>
  <c r="I375" i="2" s="1"/>
  <c r="I376" i="2" s="1"/>
  <c r="I377" i="2" s="1"/>
  <c r="I378" i="2" s="1"/>
  <c r="I379" i="2" s="1"/>
  <c r="I380" i="2" s="1"/>
  <c r="I381" i="2" s="1"/>
  <c r="I382" i="2" s="1"/>
  <c r="I383" i="2" s="1"/>
  <c r="I384" i="2" s="1"/>
  <c r="I385" i="2" s="1"/>
  <c r="H365" i="2"/>
  <c r="H366" i="2" s="1"/>
  <c r="H367" i="2" s="1"/>
  <c r="H368" i="2" s="1"/>
  <c r="H369" i="2" s="1"/>
  <c r="H370" i="2" s="1"/>
  <c r="H371" i="2" s="1"/>
  <c r="H372" i="2" s="1"/>
  <c r="H373" i="2" s="1"/>
  <c r="H374" i="2" s="1"/>
  <c r="H375" i="2" s="1"/>
  <c r="H376" i="2" s="1"/>
  <c r="H377" i="2" s="1"/>
  <c r="H378" i="2" s="1"/>
  <c r="H379" i="2" s="1"/>
  <c r="H380" i="2" s="1"/>
  <c r="H381" i="2" s="1"/>
  <c r="H382" i="2" s="1"/>
  <c r="H383" i="2" s="1"/>
  <c r="H384" i="2" s="1"/>
  <c r="H385" i="2" s="1"/>
  <c r="G365" i="2"/>
  <c r="G366" i="2" s="1"/>
  <c r="G367" i="2" s="1"/>
  <c r="G368" i="2" s="1"/>
  <c r="G369" i="2" s="1"/>
  <c r="G370" i="2" s="1"/>
  <c r="G371" i="2" s="1"/>
  <c r="G372" i="2" s="1"/>
  <c r="G373" i="2" s="1"/>
  <c r="G374" i="2" s="1"/>
  <c r="G375" i="2" s="1"/>
  <c r="G376" i="2" s="1"/>
  <c r="G377" i="2" s="1"/>
  <c r="G378" i="2" s="1"/>
  <c r="G379" i="2" s="1"/>
  <c r="G380" i="2" s="1"/>
  <c r="G381" i="2" s="1"/>
  <c r="G382" i="2" s="1"/>
  <c r="G383" i="2" s="1"/>
  <c r="G384" i="2" s="1"/>
  <c r="G385" i="2" s="1"/>
  <c r="E365" i="2"/>
  <c r="E366" i="2" s="1"/>
  <c r="E367" i="2" s="1"/>
  <c r="E368" i="2" s="1"/>
  <c r="E369" i="2" s="1"/>
  <c r="E370" i="2" s="1"/>
  <c r="E371" i="2" s="1"/>
  <c r="E372" i="2" s="1"/>
  <c r="E373" i="2" s="1"/>
  <c r="E374" i="2" s="1"/>
  <c r="E375" i="2" s="1"/>
  <c r="E376" i="2" s="1"/>
  <c r="E377" i="2" s="1"/>
  <c r="E378" i="2" s="1"/>
  <c r="E379" i="2" s="1"/>
  <c r="E380" i="2" s="1"/>
  <c r="E381" i="2" s="1"/>
  <c r="E382" i="2" s="1"/>
  <c r="E383" i="2" s="1"/>
  <c r="E384" i="2" s="1"/>
  <c r="E385" i="2" s="1"/>
  <c r="D365" i="2"/>
  <c r="D366" i="2" s="1"/>
  <c r="D367" i="2" s="1"/>
  <c r="D368" i="2" s="1"/>
  <c r="D369" i="2" s="1"/>
  <c r="D370" i="2" s="1"/>
  <c r="D371" i="2" s="1"/>
  <c r="D372" i="2" s="1"/>
  <c r="D373" i="2" s="1"/>
  <c r="D374" i="2" s="1"/>
  <c r="D375" i="2" s="1"/>
  <c r="D376" i="2" s="1"/>
  <c r="D377" i="2" s="1"/>
  <c r="D378" i="2" s="1"/>
  <c r="D379" i="2" s="1"/>
  <c r="D380" i="2" s="1"/>
  <c r="D381" i="2" s="1"/>
  <c r="D382" i="2" s="1"/>
  <c r="D383" i="2" s="1"/>
  <c r="D384" i="2" s="1"/>
  <c r="D385" i="2" s="1"/>
  <c r="C365" i="2"/>
  <c r="C366" i="2" s="1"/>
  <c r="C367" i="2" s="1"/>
  <c r="C368" i="2" s="1"/>
  <c r="C369" i="2" s="1"/>
  <c r="C370" i="2" s="1"/>
  <c r="C371" i="2" s="1"/>
  <c r="C372" i="2" s="1"/>
  <c r="C373" i="2" s="1"/>
  <c r="C374" i="2" s="1"/>
  <c r="C375" i="2" s="1"/>
  <c r="C376" i="2" s="1"/>
  <c r="C377" i="2" s="1"/>
  <c r="C378" i="2" s="1"/>
  <c r="C379" i="2" s="1"/>
  <c r="C380" i="2" s="1"/>
  <c r="C381" i="2" s="1"/>
  <c r="C382" i="2" s="1"/>
  <c r="C383" i="2" s="1"/>
  <c r="C384" i="2" s="1"/>
  <c r="C385" i="2" s="1"/>
  <c r="B365" i="2"/>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A365" i="2"/>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Z364" i="2"/>
  <c r="Z363" i="2"/>
  <c r="Z362" i="2"/>
  <c r="Z361" i="2"/>
  <c r="Z360" i="2"/>
  <c r="Z359" i="2"/>
  <c r="Z358" i="2"/>
  <c r="Z357" i="2"/>
  <c r="Z356" i="2"/>
  <c r="Z355" i="2"/>
  <c r="Z354" i="2"/>
  <c r="Z353" i="2"/>
  <c r="Z352" i="2"/>
  <c r="Z351" i="2"/>
  <c r="Z350" i="2"/>
  <c r="Z349" i="2"/>
  <c r="K349" i="2"/>
  <c r="K350" i="2" s="1"/>
  <c r="K351" i="2" s="1"/>
  <c r="K352" i="2" s="1"/>
  <c r="K353" i="2" s="1"/>
  <c r="K354" i="2" s="1"/>
  <c r="K355" i="2" s="1"/>
  <c r="K356" i="2" s="1"/>
  <c r="K357" i="2" s="1"/>
  <c r="K358" i="2" s="1"/>
  <c r="K359" i="2" s="1"/>
  <c r="K360" i="2" s="1"/>
  <c r="K361" i="2" s="1"/>
  <c r="K362" i="2" s="1"/>
  <c r="K363" i="2" s="1"/>
  <c r="J349" i="2"/>
  <c r="J350" i="2" s="1"/>
  <c r="J351" i="2" s="1"/>
  <c r="J352" i="2" s="1"/>
  <c r="J353" i="2" s="1"/>
  <c r="J354" i="2" s="1"/>
  <c r="J355" i="2" s="1"/>
  <c r="J356" i="2" s="1"/>
  <c r="J357" i="2" s="1"/>
  <c r="J358" i="2" s="1"/>
  <c r="J359" i="2" s="1"/>
  <c r="J360" i="2" s="1"/>
  <c r="J361" i="2" s="1"/>
  <c r="J362" i="2" s="1"/>
  <c r="J363" i="2" s="1"/>
  <c r="I349" i="2"/>
  <c r="I350" i="2" s="1"/>
  <c r="I351" i="2" s="1"/>
  <c r="I352" i="2" s="1"/>
  <c r="I353" i="2" s="1"/>
  <c r="I354" i="2" s="1"/>
  <c r="I355" i="2" s="1"/>
  <c r="I356" i="2" s="1"/>
  <c r="I357" i="2" s="1"/>
  <c r="I358" i="2" s="1"/>
  <c r="I359" i="2" s="1"/>
  <c r="I360" i="2" s="1"/>
  <c r="I361" i="2" s="1"/>
  <c r="I362" i="2" s="1"/>
  <c r="I363" i="2" s="1"/>
  <c r="H349" i="2"/>
  <c r="H350" i="2" s="1"/>
  <c r="H351" i="2" s="1"/>
  <c r="H352" i="2" s="1"/>
  <c r="H353" i="2" s="1"/>
  <c r="H354" i="2" s="1"/>
  <c r="H355" i="2" s="1"/>
  <c r="H356" i="2" s="1"/>
  <c r="H357" i="2" s="1"/>
  <c r="H358" i="2" s="1"/>
  <c r="H359" i="2" s="1"/>
  <c r="H360" i="2" s="1"/>
  <c r="H361" i="2" s="1"/>
  <c r="H362" i="2" s="1"/>
  <c r="H363" i="2" s="1"/>
  <c r="G349" i="2"/>
  <c r="G350" i="2" s="1"/>
  <c r="G351" i="2" s="1"/>
  <c r="G352" i="2" s="1"/>
  <c r="G353" i="2" s="1"/>
  <c r="G354" i="2" s="1"/>
  <c r="G355" i="2" s="1"/>
  <c r="G356" i="2" s="1"/>
  <c r="G357" i="2" s="1"/>
  <c r="G358" i="2" s="1"/>
  <c r="G359" i="2" s="1"/>
  <c r="G360" i="2" s="1"/>
  <c r="G361" i="2" s="1"/>
  <c r="G362" i="2" s="1"/>
  <c r="G363" i="2" s="1"/>
  <c r="E349" i="2"/>
  <c r="E350" i="2" s="1"/>
  <c r="E351" i="2" s="1"/>
  <c r="E352" i="2" s="1"/>
  <c r="E353" i="2" s="1"/>
  <c r="E354" i="2" s="1"/>
  <c r="E355" i="2" s="1"/>
  <c r="E356" i="2" s="1"/>
  <c r="E357" i="2" s="1"/>
  <c r="E358" i="2" s="1"/>
  <c r="E359" i="2" s="1"/>
  <c r="E360" i="2" s="1"/>
  <c r="E361" i="2" s="1"/>
  <c r="E362" i="2" s="1"/>
  <c r="E363" i="2" s="1"/>
  <c r="D349" i="2"/>
  <c r="D350" i="2" s="1"/>
  <c r="D351" i="2" s="1"/>
  <c r="D352" i="2" s="1"/>
  <c r="D353" i="2" s="1"/>
  <c r="D354" i="2" s="1"/>
  <c r="D355" i="2" s="1"/>
  <c r="D356" i="2" s="1"/>
  <c r="D357" i="2" s="1"/>
  <c r="D358" i="2" s="1"/>
  <c r="D359" i="2" s="1"/>
  <c r="D360" i="2" s="1"/>
  <c r="D361" i="2" s="1"/>
  <c r="D362" i="2" s="1"/>
  <c r="D363" i="2" s="1"/>
  <c r="C349" i="2"/>
  <c r="C350" i="2" s="1"/>
  <c r="C351" i="2" s="1"/>
  <c r="C352" i="2" s="1"/>
  <c r="C353" i="2" s="1"/>
  <c r="C354" i="2" s="1"/>
  <c r="C355" i="2" s="1"/>
  <c r="C356" i="2" s="1"/>
  <c r="C357" i="2" s="1"/>
  <c r="C358" i="2" s="1"/>
  <c r="C359" i="2" s="1"/>
  <c r="C360" i="2" s="1"/>
  <c r="C361" i="2" s="1"/>
  <c r="C362" i="2" s="1"/>
  <c r="C363" i="2" s="1"/>
  <c r="B349" i="2"/>
  <c r="B350" i="2" s="1"/>
  <c r="B351" i="2" s="1"/>
  <c r="B352" i="2" s="1"/>
  <c r="B353" i="2" s="1"/>
  <c r="B354" i="2" s="1"/>
  <c r="B355" i="2" s="1"/>
  <c r="B356" i="2" s="1"/>
  <c r="B357" i="2" s="1"/>
  <c r="B358" i="2" s="1"/>
  <c r="B359" i="2" s="1"/>
  <c r="B360" i="2" s="1"/>
  <c r="B361" i="2" s="1"/>
  <c r="B362" i="2" s="1"/>
  <c r="B363" i="2" s="1"/>
  <c r="A349" i="2"/>
  <c r="A350" i="2" s="1"/>
  <c r="A351" i="2" s="1"/>
  <c r="A352" i="2" s="1"/>
  <c r="A353" i="2" s="1"/>
  <c r="A354" i="2" s="1"/>
  <c r="A355" i="2" s="1"/>
  <c r="A356" i="2" s="1"/>
  <c r="A357" i="2" s="1"/>
  <c r="A358" i="2" s="1"/>
  <c r="A359" i="2" s="1"/>
  <c r="A360" i="2" s="1"/>
  <c r="A361" i="2" s="1"/>
  <c r="A362" i="2" s="1"/>
  <c r="A363" i="2" s="1"/>
  <c r="Z348" i="2"/>
  <c r="Z347" i="2"/>
  <c r="Z346" i="2"/>
  <c r="Z345" i="2"/>
  <c r="Z344" i="2"/>
  <c r="Z343" i="2"/>
  <c r="K343" i="2"/>
  <c r="K344" i="2" s="1"/>
  <c r="K345" i="2" s="1"/>
  <c r="K346" i="2" s="1"/>
  <c r="K347" i="2" s="1"/>
  <c r="J343" i="2"/>
  <c r="J344" i="2" s="1"/>
  <c r="J345" i="2" s="1"/>
  <c r="J346" i="2" s="1"/>
  <c r="J347" i="2" s="1"/>
  <c r="I343" i="2"/>
  <c r="I344" i="2" s="1"/>
  <c r="I345" i="2" s="1"/>
  <c r="I346" i="2" s="1"/>
  <c r="I347" i="2" s="1"/>
  <c r="H343" i="2"/>
  <c r="H344" i="2" s="1"/>
  <c r="H345" i="2" s="1"/>
  <c r="H346" i="2" s="1"/>
  <c r="H347" i="2" s="1"/>
  <c r="G343" i="2"/>
  <c r="G344" i="2" s="1"/>
  <c r="G345" i="2" s="1"/>
  <c r="G346" i="2" s="1"/>
  <c r="G347" i="2" s="1"/>
  <c r="E343" i="2"/>
  <c r="E344" i="2" s="1"/>
  <c r="E345" i="2" s="1"/>
  <c r="E346" i="2" s="1"/>
  <c r="E347" i="2" s="1"/>
  <c r="D343" i="2"/>
  <c r="D344" i="2" s="1"/>
  <c r="D345" i="2" s="1"/>
  <c r="D346" i="2" s="1"/>
  <c r="D347" i="2" s="1"/>
  <c r="C343" i="2"/>
  <c r="C344" i="2" s="1"/>
  <c r="C345" i="2" s="1"/>
  <c r="C346" i="2" s="1"/>
  <c r="C347" i="2" s="1"/>
  <c r="B343" i="2"/>
  <c r="B344" i="2" s="1"/>
  <c r="B345" i="2" s="1"/>
  <c r="B346" i="2" s="1"/>
  <c r="B347" i="2" s="1"/>
  <c r="A343" i="2"/>
  <c r="A344" i="2" s="1"/>
  <c r="A345" i="2" s="1"/>
  <c r="A346" i="2" s="1"/>
  <c r="A347" i="2" s="1"/>
  <c r="Z342" i="2"/>
  <c r="Z341" i="2"/>
  <c r="Z340" i="2"/>
  <c r="Z339" i="2"/>
  <c r="Z338" i="2"/>
  <c r="Z337" i="2"/>
  <c r="Z336" i="2"/>
  <c r="Z335" i="2"/>
  <c r="K335" i="2"/>
  <c r="K336" i="2" s="1"/>
  <c r="K337" i="2" s="1"/>
  <c r="K338" i="2" s="1"/>
  <c r="K339" i="2" s="1"/>
  <c r="K340" i="2" s="1"/>
  <c r="K341" i="2" s="1"/>
  <c r="J335" i="2"/>
  <c r="J336" i="2" s="1"/>
  <c r="J337" i="2" s="1"/>
  <c r="J338" i="2" s="1"/>
  <c r="J339" i="2" s="1"/>
  <c r="J340" i="2" s="1"/>
  <c r="J341" i="2" s="1"/>
  <c r="I335" i="2"/>
  <c r="I336" i="2" s="1"/>
  <c r="I337" i="2" s="1"/>
  <c r="I338" i="2" s="1"/>
  <c r="I339" i="2" s="1"/>
  <c r="I340" i="2" s="1"/>
  <c r="I341" i="2" s="1"/>
  <c r="H335" i="2"/>
  <c r="H336" i="2" s="1"/>
  <c r="H337" i="2" s="1"/>
  <c r="H338" i="2" s="1"/>
  <c r="H339" i="2" s="1"/>
  <c r="H340" i="2" s="1"/>
  <c r="H341" i="2" s="1"/>
  <c r="G335" i="2"/>
  <c r="G336" i="2" s="1"/>
  <c r="G337" i="2" s="1"/>
  <c r="G338" i="2" s="1"/>
  <c r="G339" i="2" s="1"/>
  <c r="G340" i="2" s="1"/>
  <c r="G341" i="2" s="1"/>
  <c r="E335" i="2"/>
  <c r="E336" i="2" s="1"/>
  <c r="E337" i="2" s="1"/>
  <c r="E338" i="2" s="1"/>
  <c r="E339" i="2" s="1"/>
  <c r="E340" i="2" s="1"/>
  <c r="E341" i="2" s="1"/>
  <c r="D335" i="2"/>
  <c r="D336" i="2" s="1"/>
  <c r="D337" i="2" s="1"/>
  <c r="D338" i="2" s="1"/>
  <c r="D339" i="2" s="1"/>
  <c r="D340" i="2" s="1"/>
  <c r="D341" i="2" s="1"/>
  <c r="C335" i="2"/>
  <c r="C336" i="2" s="1"/>
  <c r="C337" i="2" s="1"/>
  <c r="C338" i="2" s="1"/>
  <c r="C339" i="2" s="1"/>
  <c r="C340" i="2" s="1"/>
  <c r="C341" i="2" s="1"/>
  <c r="B335" i="2"/>
  <c r="B336" i="2" s="1"/>
  <c r="B337" i="2" s="1"/>
  <c r="B338" i="2" s="1"/>
  <c r="B339" i="2" s="1"/>
  <c r="B340" i="2" s="1"/>
  <c r="B341" i="2" s="1"/>
  <c r="A335" i="2"/>
  <c r="A336" i="2" s="1"/>
  <c r="A337" i="2" s="1"/>
  <c r="A338" i="2" s="1"/>
  <c r="A339" i="2" s="1"/>
  <c r="A340" i="2" s="1"/>
  <c r="A341" i="2" s="1"/>
  <c r="Z334" i="2"/>
  <c r="Z333" i="2"/>
  <c r="Z332" i="2"/>
  <c r="Z331" i="2"/>
  <c r="Z330" i="2"/>
  <c r="Z329" i="2"/>
  <c r="Z328" i="2"/>
  <c r="Z327" i="2"/>
  <c r="Z326" i="2"/>
  <c r="Z325" i="2"/>
  <c r="Z324" i="2"/>
  <c r="Z323" i="2"/>
  <c r="Z322" i="2"/>
  <c r="Z321" i="2"/>
  <c r="Z320" i="2"/>
  <c r="Z319" i="2"/>
  <c r="Z318" i="2"/>
  <c r="Z317" i="2"/>
  <c r="Z316" i="2"/>
  <c r="Z315" i="2"/>
  <c r="Z314" i="2"/>
  <c r="K314" i="2"/>
  <c r="K315" i="2" s="1"/>
  <c r="K316" i="2" s="1"/>
  <c r="K317" i="2" s="1"/>
  <c r="K318" i="2" s="1"/>
  <c r="K319" i="2" s="1"/>
  <c r="K320" i="2" s="1"/>
  <c r="K321" i="2" s="1"/>
  <c r="K322" i="2" s="1"/>
  <c r="K323" i="2" s="1"/>
  <c r="K324" i="2" s="1"/>
  <c r="K325" i="2" s="1"/>
  <c r="K326" i="2" s="1"/>
  <c r="K327" i="2" s="1"/>
  <c r="K328" i="2" s="1"/>
  <c r="K329" i="2" s="1"/>
  <c r="K330" i="2" s="1"/>
  <c r="K331" i="2" s="1"/>
  <c r="K332" i="2" s="1"/>
  <c r="K333" i="2" s="1"/>
  <c r="J314" i="2"/>
  <c r="J315" i="2" s="1"/>
  <c r="J316" i="2" s="1"/>
  <c r="J317" i="2" s="1"/>
  <c r="J318" i="2" s="1"/>
  <c r="J319" i="2" s="1"/>
  <c r="J320" i="2" s="1"/>
  <c r="J321" i="2" s="1"/>
  <c r="J322" i="2" s="1"/>
  <c r="J323" i="2" s="1"/>
  <c r="J324" i="2" s="1"/>
  <c r="J325" i="2" s="1"/>
  <c r="J326" i="2" s="1"/>
  <c r="J327" i="2" s="1"/>
  <c r="J328" i="2" s="1"/>
  <c r="J329" i="2" s="1"/>
  <c r="J330" i="2" s="1"/>
  <c r="J331" i="2" s="1"/>
  <c r="J332" i="2" s="1"/>
  <c r="J333" i="2" s="1"/>
  <c r="I314" i="2"/>
  <c r="I315" i="2" s="1"/>
  <c r="I316" i="2" s="1"/>
  <c r="I317" i="2" s="1"/>
  <c r="I318" i="2" s="1"/>
  <c r="I319" i="2" s="1"/>
  <c r="I320" i="2" s="1"/>
  <c r="I321" i="2" s="1"/>
  <c r="I322" i="2" s="1"/>
  <c r="I323" i="2" s="1"/>
  <c r="I324" i="2" s="1"/>
  <c r="I325" i="2" s="1"/>
  <c r="I326" i="2" s="1"/>
  <c r="I327" i="2" s="1"/>
  <c r="I328" i="2" s="1"/>
  <c r="I329" i="2" s="1"/>
  <c r="I330" i="2" s="1"/>
  <c r="I331" i="2" s="1"/>
  <c r="I332" i="2" s="1"/>
  <c r="I333" i="2" s="1"/>
  <c r="H314" i="2"/>
  <c r="H315" i="2" s="1"/>
  <c r="H316" i="2" s="1"/>
  <c r="H317" i="2" s="1"/>
  <c r="H318" i="2" s="1"/>
  <c r="H319" i="2" s="1"/>
  <c r="H320" i="2" s="1"/>
  <c r="H321" i="2" s="1"/>
  <c r="H322" i="2" s="1"/>
  <c r="H323" i="2" s="1"/>
  <c r="H324" i="2" s="1"/>
  <c r="H325" i="2" s="1"/>
  <c r="H326" i="2" s="1"/>
  <c r="H327" i="2" s="1"/>
  <c r="H328" i="2" s="1"/>
  <c r="H329" i="2" s="1"/>
  <c r="H330" i="2" s="1"/>
  <c r="H331" i="2" s="1"/>
  <c r="H332" i="2" s="1"/>
  <c r="H333" i="2" s="1"/>
  <c r="G314" i="2"/>
  <c r="G315" i="2" s="1"/>
  <c r="G316" i="2" s="1"/>
  <c r="G317" i="2" s="1"/>
  <c r="G318" i="2" s="1"/>
  <c r="G319" i="2" s="1"/>
  <c r="G320" i="2" s="1"/>
  <c r="G321" i="2" s="1"/>
  <c r="G322" i="2" s="1"/>
  <c r="G323" i="2" s="1"/>
  <c r="G324" i="2" s="1"/>
  <c r="G325" i="2" s="1"/>
  <c r="G326" i="2" s="1"/>
  <c r="G327" i="2" s="1"/>
  <c r="G328" i="2" s="1"/>
  <c r="G329" i="2" s="1"/>
  <c r="G330" i="2" s="1"/>
  <c r="G331" i="2" s="1"/>
  <c r="G332" i="2" s="1"/>
  <c r="G333" i="2" s="1"/>
  <c r="E314" i="2"/>
  <c r="E315" i="2" s="1"/>
  <c r="E316" i="2" s="1"/>
  <c r="E317" i="2" s="1"/>
  <c r="E318" i="2" s="1"/>
  <c r="E319" i="2" s="1"/>
  <c r="E320" i="2" s="1"/>
  <c r="E321" i="2" s="1"/>
  <c r="E322" i="2" s="1"/>
  <c r="E323" i="2" s="1"/>
  <c r="E324" i="2" s="1"/>
  <c r="E325" i="2" s="1"/>
  <c r="E326" i="2" s="1"/>
  <c r="E327" i="2" s="1"/>
  <c r="E328" i="2" s="1"/>
  <c r="E329" i="2" s="1"/>
  <c r="E330" i="2" s="1"/>
  <c r="E331" i="2" s="1"/>
  <c r="E332" i="2" s="1"/>
  <c r="E333" i="2" s="1"/>
  <c r="D314" i="2"/>
  <c r="D315" i="2" s="1"/>
  <c r="D316" i="2" s="1"/>
  <c r="D317" i="2" s="1"/>
  <c r="D318" i="2" s="1"/>
  <c r="D319" i="2" s="1"/>
  <c r="D320" i="2" s="1"/>
  <c r="D321" i="2" s="1"/>
  <c r="D322" i="2" s="1"/>
  <c r="D323" i="2" s="1"/>
  <c r="D324" i="2" s="1"/>
  <c r="D325" i="2" s="1"/>
  <c r="D326" i="2" s="1"/>
  <c r="D327" i="2" s="1"/>
  <c r="D328" i="2" s="1"/>
  <c r="D329" i="2" s="1"/>
  <c r="D330" i="2" s="1"/>
  <c r="D331" i="2" s="1"/>
  <c r="D332" i="2" s="1"/>
  <c r="D333" i="2" s="1"/>
  <c r="C314" i="2"/>
  <c r="C315" i="2" s="1"/>
  <c r="C316" i="2" s="1"/>
  <c r="C317" i="2" s="1"/>
  <c r="C318" i="2" s="1"/>
  <c r="C319" i="2" s="1"/>
  <c r="C320" i="2" s="1"/>
  <c r="C321" i="2" s="1"/>
  <c r="C322" i="2" s="1"/>
  <c r="C323" i="2" s="1"/>
  <c r="C324" i="2" s="1"/>
  <c r="C325" i="2" s="1"/>
  <c r="C326" i="2" s="1"/>
  <c r="C327" i="2" s="1"/>
  <c r="C328" i="2" s="1"/>
  <c r="C329" i="2" s="1"/>
  <c r="C330" i="2" s="1"/>
  <c r="C331" i="2" s="1"/>
  <c r="C332" i="2" s="1"/>
  <c r="C333" i="2" s="1"/>
  <c r="B314" i="2"/>
  <c r="B315" i="2" s="1"/>
  <c r="B316" i="2" s="1"/>
  <c r="B317" i="2" s="1"/>
  <c r="B318" i="2" s="1"/>
  <c r="B319" i="2" s="1"/>
  <c r="B320" i="2" s="1"/>
  <c r="B321" i="2" s="1"/>
  <c r="B322" i="2" s="1"/>
  <c r="B323" i="2" s="1"/>
  <c r="B324" i="2" s="1"/>
  <c r="B325" i="2" s="1"/>
  <c r="B326" i="2" s="1"/>
  <c r="B327" i="2" s="1"/>
  <c r="B328" i="2" s="1"/>
  <c r="B329" i="2" s="1"/>
  <c r="B330" i="2" s="1"/>
  <c r="B331" i="2" s="1"/>
  <c r="B332" i="2" s="1"/>
  <c r="B333" i="2" s="1"/>
  <c r="A314" i="2"/>
  <c r="A315" i="2" s="1"/>
  <c r="A316" i="2" s="1"/>
  <c r="A317" i="2" s="1"/>
  <c r="A318" i="2" s="1"/>
  <c r="A319" i="2" s="1"/>
  <c r="A320" i="2" s="1"/>
  <c r="A321" i="2" s="1"/>
  <c r="A322" i="2" s="1"/>
  <c r="A323" i="2" s="1"/>
  <c r="A324" i="2" s="1"/>
  <c r="A325" i="2" s="1"/>
  <c r="A326" i="2" s="1"/>
  <c r="A327" i="2" s="1"/>
  <c r="A328" i="2" s="1"/>
  <c r="A329" i="2" s="1"/>
  <c r="A330" i="2" s="1"/>
  <c r="A331" i="2" s="1"/>
  <c r="A332" i="2" s="1"/>
  <c r="A333" i="2" s="1"/>
  <c r="Z313" i="2"/>
  <c r="Z312" i="2"/>
  <c r="Z311" i="2"/>
  <c r="Z310" i="2"/>
  <c r="Z309" i="2"/>
  <c r="Z308" i="2"/>
  <c r="Z307" i="2"/>
  <c r="Z306" i="2"/>
  <c r="Z305" i="2"/>
  <c r="Z304" i="2"/>
  <c r="Z303" i="2"/>
  <c r="Z302" i="2"/>
  <c r="Z301" i="2"/>
  <c r="Z300" i="2"/>
  <c r="Z299" i="2"/>
  <c r="Z298" i="2"/>
  <c r="Z297" i="2"/>
  <c r="Z296" i="2"/>
  <c r="Z295" i="2"/>
  <c r="Z294" i="2"/>
  <c r="Z293" i="2"/>
  <c r="Z292" i="2"/>
  <c r="Z291" i="2"/>
  <c r="Z290" i="2"/>
  <c r="Z289" i="2"/>
  <c r="K289" i="2"/>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J289" i="2"/>
  <c r="J290" i="2" s="1"/>
  <c r="J291" i="2" s="1"/>
  <c r="J292" i="2" s="1"/>
  <c r="J293" i="2" s="1"/>
  <c r="J294" i="2" s="1"/>
  <c r="J295" i="2" s="1"/>
  <c r="J296" i="2" s="1"/>
  <c r="J297" i="2" s="1"/>
  <c r="J298" i="2" s="1"/>
  <c r="J299" i="2" s="1"/>
  <c r="J300" i="2" s="1"/>
  <c r="J301" i="2" s="1"/>
  <c r="J302" i="2" s="1"/>
  <c r="J303" i="2" s="1"/>
  <c r="J304" i="2" s="1"/>
  <c r="J305" i="2" s="1"/>
  <c r="J306" i="2" s="1"/>
  <c r="J307" i="2" s="1"/>
  <c r="J308" i="2" s="1"/>
  <c r="J309" i="2" s="1"/>
  <c r="J310" i="2" s="1"/>
  <c r="J311" i="2" s="1"/>
  <c r="J312" i="2" s="1"/>
  <c r="I289" i="2"/>
  <c r="I290" i="2" s="1"/>
  <c r="I291" i="2" s="1"/>
  <c r="I292" i="2" s="1"/>
  <c r="I293" i="2" s="1"/>
  <c r="I294" i="2" s="1"/>
  <c r="I295" i="2" s="1"/>
  <c r="I296" i="2" s="1"/>
  <c r="I297" i="2" s="1"/>
  <c r="I298" i="2" s="1"/>
  <c r="I299" i="2" s="1"/>
  <c r="I300" i="2" s="1"/>
  <c r="I301" i="2" s="1"/>
  <c r="I302" i="2" s="1"/>
  <c r="I303" i="2" s="1"/>
  <c r="I304" i="2" s="1"/>
  <c r="I305" i="2" s="1"/>
  <c r="I306" i="2" s="1"/>
  <c r="I307" i="2" s="1"/>
  <c r="I308" i="2" s="1"/>
  <c r="I309" i="2" s="1"/>
  <c r="I310" i="2" s="1"/>
  <c r="I311" i="2" s="1"/>
  <c r="I312" i="2" s="1"/>
  <c r="H289" i="2"/>
  <c r="H290" i="2" s="1"/>
  <c r="H291" i="2" s="1"/>
  <c r="H292" i="2" s="1"/>
  <c r="H293" i="2" s="1"/>
  <c r="H294" i="2" s="1"/>
  <c r="H295" i="2" s="1"/>
  <c r="H296" i="2" s="1"/>
  <c r="H297" i="2" s="1"/>
  <c r="H298" i="2" s="1"/>
  <c r="H299" i="2" s="1"/>
  <c r="H300" i="2" s="1"/>
  <c r="H301" i="2" s="1"/>
  <c r="H302" i="2" s="1"/>
  <c r="H303" i="2" s="1"/>
  <c r="H304" i="2" s="1"/>
  <c r="H305" i="2" s="1"/>
  <c r="H306" i="2" s="1"/>
  <c r="H307" i="2" s="1"/>
  <c r="H308" i="2" s="1"/>
  <c r="H309" i="2" s="1"/>
  <c r="H310" i="2" s="1"/>
  <c r="H311" i="2" s="1"/>
  <c r="H312" i="2" s="1"/>
  <c r="G289" i="2"/>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E289" i="2"/>
  <c r="E290" i="2" s="1"/>
  <c r="E291" i="2" s="1"/>
  <c r="E292" i="2" s="1"/>
  <c r="E293" i="2" s="1"/>
  <c r="E294" i="2" s="1"/>
  <c r="E295" i="2" s="1"/>
  <c r="E296" i="2" s="1"/>
  <c r="E297" i="2" s="1"/>
  <c r="E298" i="2" s="1"/>
  <c r="E299" i="2" s="1"/>
  <c r="E300" i="2" s="1"/>
  <c r="E301" i="2" s="1"/>
  <c r="E302" i="2" s="1"/>
  <c r="E303" i="2" s="1"/>
  <c r="E304" i="2" s="1"/>
  <c r="E305" i="2" s="1"/>
  <c r="E306" i="2" s="1"/>
  <c r="E307" i="2" s="1"/>
  <c r="E308" i="2" s="1"/>
  <c r="E309" i="2" s="1"/>
  <c r="E310" i="2" s="1"/>
  <c r="E311" i="2" s="1"/>
  <c r="E312" i="2" s="1"/>
  <c r="D289" i="2"/>
  <c r="D290" i="2" s="1"/>
  <c r="D291" i="2" s="1"/>
  <c r="D292" i="2" s="1"/>
  <c r="D293" i="2" s="1"/>
  <c r="D294" i="2" s="1"/>
  <c r="D295" i="2" s="1"/>
  <c r="D296" i="2" s="1"/>
  <c r="D297" i="2" s="1"/>
  <c r="D298" i="2" s="1"/>
  <c r="D299" i="2" s="1"/>
  <c r="D300" i="2" s="1"/>
  <c r="D301" i="2" s="1"/>
  <c r="D302" i="2" s="1"/>
  <c r="D303" i="2" s="1"/>
  <c r="D304" i="2" s="1"/>
  <c r="D305" i="2" s="1"/>
  <c r="D306" i="2" s="1"/>
  <c r="D307" i="2" s="1"/>
  <c r="D308" i="2" s="1"/>
  <c r="D309" i="2" s="1"/>
  <c r="D310" i="2" s="1"/>
  <c r="D311" i="2" s="1"/>
  <c r="D312" i="2" s="1"/>
  <c r="C289" i="2"/>
  <c r="C290" i="2" s="1"/>
  <c r="C291" i="2" s="1"/>
  <c r="C292" i="2" s="1"/>
  <c r="C293" i="2" s="1"/>
  <c r="C294" i="2" s="1"/>
  <c r="C295" i="2" s="1"/>
  <c r="C296" i="2" s="1"/>
  <c r="C297" i="2" s="1"/>
  <c r="C298" i="2" s="1"/>
  <c r="C299" i="2" s="1"/>
  <c r="C300" i="2" s="1"/>
  <c r="C301" i="2" s="1"/>
  <c r="C302" i="2" s="1"/>
  <c r="C303" i="2" s="1"/>
  <c r="C304" i="2" s="1"/>
  <c r="C305" i="2" s="1"/>
  <c r="C306" i="2" s="1"/>
  <c r="C307" i="2" s="1"/>
  <c r="C308" i="2" s="1"/>
  <c r="C309" i="2" s="1"/>
  <c r="C310" i="2" s="1"/>
  <c r="C311" i="2" s="1"/>
  <c r="C312" i="2" s="1"/>
  <c r="B289" i="2"/>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A289" i="2"/>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Z288" i="2"/>
  <c r="Z287" i="2"/>
  <c r="Z286" i="2"/>
  <c r="Z285" i="2"/>
  <c r="Z284" i="2"/>
  <c r="Z283" i="2"/>
  <c r="Z282" i="2"/>
  <c r="Z281" i="2"/>
  <c r="Z280" i="2"/>
  <c r="Z279" i="2"/>
  <c r="Z278" i="2"/>
  <c r="Z277" i="2"/>
  <c r="K277" i="2"/>
  <c r="K278" i="2" s="1"/>
  <c r="K279" i="2" s="1"/>
  <c r="K280" i="2" s="1"/>
  <c r="K281" i="2" s="1"/>
  <c r="K282" i="2" s="1"/>
  <c r="K283" i="2" s="1"/>
  <c r="K284" i="2" s="1"/>
  <c r="K285" i="2" s="1"/>
  <c r="K286" i="2" s="1"/>
  <c r="K287" i="2" s="1"/>
  <c r="J277" i="2"/>
  <c r="J278" i="2" s="1"/>
  <c r="J279" i="2" s="1"/>
  <c r="J280" i="2" s="1"/>
  <c r="J281" i="2" s="1"/>
  <c r="J282" i="2" s="1"/>
  <c r="J283" i="2" s="1"/>
  <c r="J284" i="2" s="1"/>
  <c r="J285" i="2" s="1"/>
  <c r="J286" i="2" s="1"/>
  <c r="J287" i="2" s="1"/>
  <c r="I277" i="2"/>
  <c r="I278" i="2" s="1"/>
  <c r="I279" i="2" s="1"/>
  <c r="I280" i="2" s="1"/>
  <c r="I281" i="2" s="1"/>
  <c r="I282" i="2" s="1"/>
  <c r="I283" i="2" s="1"/>
  <c r="I284" i="2" s="1"/>
  <c r="I285" i="2" s="1"/>
  <c r="I286" i="2" s="1"/>
  <c r="I287" i="2" s="1"/>
  <c r="H277" i="2"/>
  <c r="H278" i="2" s="1"/>
  <c r="H279" i="2" s="1"/>
  <c r="H280" i="2" s="1"/>
  <c r="H281" i="2" s="1"/>
  <c r="H282" i="2" s="1"/>
  <c r="H283" i="2" s="1"/>
  <c r="H284" i="2" s="1"/>
  <c r="H285" i="2" s="1"/>
  <c r="H286" i="2" s="1"/>
  <c r="H287" i="2" s="1"/>
  <c r="G277" i="2"/>
  <c r="G278" i="2" s="1"/>
  <c r="G279" i="2" s="1"/>
  <c r="G280" i="2" s="1"/>
  <c r="G281" i="2" s="1"/>
  <c r="G282" i="2" s="1"/>
  <c r="G283" i="2" s="1"/>
  <c r="G284" i="2" s="1"/>
  <c r="G285" i="2" s="1"/>
  <c r="G286" i="2" s="1"/>
  <c r="G287" i="2" s="1"/>
  <c r="E277" i="2"/>
  <c r="E278" i="2" s="1"/>
  <c r="E279" i="2" s="1"/>
  <c r="E280" i="2" s="1"/>
  <c r="E281" i="2" s="1"/>
  <c r="E282" i="2" s="1"/>
  <c r="E283" i="2" s="1"/>
  <c r="E284" i="2" s="1"/>
  <c r="E285" i="2" s="1"/>
  <c r="E286" i="2" s="1"/>
  <c r="E287" i="2" s="1"/>
  <c r="D277" i="2"/>
  <c r="D278" i="2" s="1"/>
  <c r="D279" i="2" s="1"/>
  <c r="D280" i="2" s="1"/>
  <c r="D281" i="2" s="1"/>
  <c r="D282" i="2" s="1"/>
  <c r="D283" i="2" s="1"/>
  <c r="D284" i="2" s="1"/>
  <c r="D285" i="2" s="1"/>
  <c r="D286" i="2" s="1"/>
  <c r="D287" i="2" s="1"/>
  <c r="C277" i="2"/>
  <c r="C278" i="2" s="1"/>
  <c r="C279" i="2" s="1"/>
  <c r="C280" i="2" s="1"/>
  <c r="C281" i="2" s="1"/>
  <c r="C282" i="2" s="1"/>
  <c r="C283" i="2" s="1"/>
  <c r="C284" i="2" s="1"/>
  <c r="C285" i="2" s="1"/>
  <c r="C286" i="2" s="1"/>
  <c r="C287" i="2" s="1"/>
  <c r="B277" i="2"/>
  <c r="B278" i="2" s="1"/>
  <c r="B279" i="2" s="1"/>
  <c r="B280" i="2" s="1"/>
  <c r="B281" i="2" s="1"/>
  <c r="B282" i="2" s="1"/>
  <c r="B283" i="2" s="1"/>
  <c r="B284" i="2" s="1"/>
  <c r="B285" i="2" s="1"/>
  <c r="B286" i="2" s="1"/>
  <c r="B287" i="2" s="1"/>
  <c r="A277" i="2"/>
  <c r="A278" i="2" s="1"/>
  <c r="A279" i="2" s="1"/>
  <c r="A280" i="2" s="1"/>
  <c r="A281" i="2" s="1"/>
  <c r="A282" i="2" s="1"/>
  <c r="A283" i="2" s="1"/>
  <c r="A284" i="2" s="1"/>
  <c r="A285" i="2" s="1"/>
  <c r="A286" i="2" s="1"/>
  <c r="A287" i="2" s="1"/>
  <c r="Z276" i="2"/>
  <c r="Z275" i="2"/>
  <c r="Z274" i="2"/>
  <c r="Z273" i="2"/>
  <c r="K273" i="2"/>
  <c r="K274" i="2" s="1"/>
  <c r="K275" i="2" s="1"/>
  <c r="J273" i="2"/>
  <c r="J274" i="2" s="1"/>
  <c r="J275" i="2" s="1"/>
  <c r="I273" i="2"/>
  <c r="I274" i="2" s="1"/>
  <c r="I275" i="2" s="1"/>
  <c r="H273" i="2"/>
  <c r="H274" i="2" s="1"/>
  <c r="H275" i="2" s="1"/>
  <c r="G273" i="2"/>
  <c r="G274" i="2" s="1"/>
  <c r="G275" i="2" s="1"/>
  <c r="E273" i="2"/>
  <c r="E274" i="2" s="1"/>
  <c r="E275" i="2" s="1"/>
  <c r="D273" i="2"/>
  <c r="D274" i="2" s="1"/>
  <c r="D275" i="2" s="1"/>
  <c r="C273" i="2"/>
  <c r="C274" i="2" s="1"/>
  <c r="C275" i="2" s="1"/>
  <c r="B273" i="2"/>
  <c r="B274" i="2" s="1"/>
  <c r="B275" i="2" s="1"/>
  <c r="A273" i="2"/>
  <c r="A274" i="2" s="1"/>
  <c r="A275" i="2" s="1"/>
  <c r="Z272" i="2"/>
  <c r="Z271" i="2"/>
  <c r="Z270" i="2"/>
  <c r="Z269" i="2"/>
  <c r="Z268" i="2"/>
  <c r="Z267" i="2"/>
  <c r="Z266" i="2"/>
  <c r="K266" i="2"/>
  <c r="K267" i="2" s="1"/>
  <c r="K268" i="2" s="1"/>
  <c r="K269" i="2" s="1"/>
  <c r="K270" i="2" s="1"/>
  <c r="K271" i="2" s="1"/>
  <c r="J266" i="2"/>
  <c r="J267" i="2" s="1"/>
  <c r="J268" i="2" s="1"/>
  <c r="J269" i="2" s="1"/>
  <c r="J270" i="2" s="1"/>
  <c r="J271" i="2" s="1"/>
  <c r="I266" i="2"/>
  <c r="I267" i="2" s="1"/>
  <c r="I268" i="2" s="1"/>
  <c r="I269" i="2" s="1"/>
  <c r="I270" i="2" s="1"/>
  <c r="I271" i="2" s="1"/>
  <c r="H266" i="2"/>
  <c r="H267" i="2" s="1"/>
  <c r="H268" i="2" s="1"/>
  <c r="H269" i="2" s="1"/>
  <c r="H270" i="2" s="1"/>
  <c r="H271" i="2" s="1"/>
  <c r="G266" i="2"/>
  <c r="G267" i="2" s="1"/>
  <c r="G268" i="2" s="1"/>
  <c r="G269" i="2" s="1"/>
  <c r="G270" i="2" s="1"/>
  <c r="G271" i="2" s="1"/>
  <c r="E266" i="2"/>
  <c r="E267" i="2" s="1"/>
  <c r="E268" i="2" s="1"/>
  <c r="E269" i="2" s="1"/>
  <c r="E270" i="2" s="1"/>
  <c r="E271" i="2" s="1"/>
  <c r="D266" i="2"/>
  <c r="D267" i="2" s="1"/>
  <c r="D268" i="2" s="1"/>
  <c r="D269" i="2" s="1"/>
  <c r="D270" i="2" s="1"/>
  <c r="D271" i="2" s="1"/>
  <c r="C266" i="2"/>
  <c r="C267" i="2" s="1"/>
  <c r="C268" i="2" s="1"/>
  <c r="C269" i="2" s="1"/>
  <c r="C270" i="2" s="1"/>
  <c r="C271" i="2" s="1"/>
  <c r="B266" i="2"/>
  <c r="B267" i="2" s="1"/>
  <c r="B268" i="2" s="1"/>
  <c r="B269" i="2" s="1"/>
  <c r="B270" i="2" s="1"/>
  <c r="B271" i="2" s="1"/>
  <c r="A266" i="2"/>
  <c r="A267" i="2" s="1"/>
  <c r="A268" i="2" s="1"/>
  <c r="A269" i="2" s="1"/>
  <c r="A270" i="2" s="1"/>
  <c r="A271" i="2" s="1"/>
  <c r="Z265" i="2"/>
  <c r="Z264" i="2"/>
  <c r="K264" i="2"/>
  <c r="J264" i="2"/>
  <c r="I264" i="2"/>
  <c r="H264" i="2"/>
  <c r="G264" i="2"/>
  <c r="E264" i="2"/>
  <c r="D264" i="2"/>
  <c r="C264" i="2"/>
  <c r="B264" i="2"/>
  <c r="A264" i="2"/>
  <c r="Z263" i="2"/>
  <c r="Z262" i="2"/>
  <c r="Z261" i="2"/>
  <c r="K261" i="2"/>
  <c r="J261" i="2"/>
  <c r="I261" i="2"/>
  <c r="H261" i="2"/>
  <c r="G261" i="2"/>
  <c r="E261" i="2"/>
  <c r="D261" i="2"/>
  <c r="C261" i="2"/>
  <c r="B261" i="2"/>
  <c r="A261" i="2"/>
  <c r="Z260" i="2"/>
  <c r="Z259" i="2"/>
  <c r="Z258" i="2"/>
  <c r="Z257" i="2"/>
  <c r="Z256" i="2"/>
  <c r="Z255" i="2"/>
  <c r="Z254" i="2"/>
  <c r="Z253" i="2"/>
  <c r="Z252" i="2"/>
  <c r="K252" i="2"/>
  <c r="K253" i="2" s="1"/>
  <c r="K254" i="2" s="1"/>
  <c r="K255" i="2" s="1"/>
  <c r="K256" i="2" s="1"/>
  <c r="K257" i="2" s="1"/>
  <c r="K258" i="2" s="1"/>
  <c r="K259" i="2" s="1"/>
  <c r="J252" i="2"/>
  <c r="J253" i="2" s="1"/>
  <c r="J254" i="2" s="1"/>
  <c r="J255" i="2" s="1"/>
  <c r="J256" i="2" s="1"/>
  <c r="J257" i="2" s="1"/>
  <c r="J258" i="2" s="1"/>
  <c r="J259" i="2" s="1"/>
  <c r="I252" i="2"/>
  <c r="I253" i="2" s="1"/>
  <c r="I254" i="2" s="1"/>
  <c r="I255" i="2" s="1"/>
  <c r="I256" i="2" s="1"/>
  <c r="I257" i="2" s="1"/>
  <c r="I258" i="2" s="1"/>
  <c r="I259" i="2" s="1"/>
  <c r="H252" i="2"/>
  <c r="H253" i="2" s="1"/>
  <c r="H254" i="2" s="1"/>
  <c r="H255" i="2" s="1"/>
  <c r="H256" i="2" s="1"/>
  <c r="H257" i="2" s="1"/>
  <c r="H258" i="2" s="1"/>
  <c r="H259" i="2" s="1"/>
  <c r="G252" i="2"/>
  <c r="G253" i="2" s="1"/>
  <c r="G254" i="2" s="1"/>
  <c r="G255" i="2" s="1"/>
  <c r="G256" i="2" s="1"/>
  <c r="G257" i="2" s="1"/>
  <c r="G258" i="2" s="1"/>
  <c r="G259" i="2" s="1"/>
  <c r="E252" i="2"/>
  <c r="E253" i="2" s="1"/>
  <c r="E254" i="2" s="1"/>
  <c r="E255" i="2" s="1"/>
  <c r="E256" i="2" s="1"/>
  <c r="E257" i="2" s="1"/>
  <c r="E258" i="2" s="1"/>
  <c r="E259" i="2" s="1"/>
  <c r="D252" i="2"/>
  <c r="D253" i="2" s="1"/>
  <c r="D254" i="2" s="1"/>
  <c r="D255" i="2" s="1"/>
  <c r="D256" i="2" s="1"/>
  <c r="D257" i="2" s="1"/>
  <c r="D258" i="2" s="1"/>
  <c r="D259" i="2" s="1"/>
  <c r="C252" i="2"/>
  <c r="C253" i="2" s="1"/>
  <c r="C254" i="2" s="1"/>
  <c r="C255" i="2" s="1"/>
  <c r="C256" i="2" s="1"/>
  <c r="C257" i="2" s="1"/>
  <c r="C258" i="2" s="1"/>
  <c r="C259" i="2" s="1"/>
  <c r="B252" i="2"/>
  <c r="B253" i="2" s="1"/>
  <c r="B254" i="2" s="1"/>
  <c r="B255" i="2" s="1"/>
  <c r="B256" i="2" s="1"/>
  <c r="B257" i="2" s="1"/>
  <c r="B258" i="2" s="1"/>
  <c r="B259" i="2" s="1"/>
  <c r="A252" i="2"/>
  <c r="A253" i="2" s="1"/>
  <c r="A254" i="2" s="1"/>
  <c r="A255" i="2" s="1"/>
  <c r="A256" i="2" s="1"/>
  <c r="A257" i="2" s="1"/>
  <c r="A258" i="2" s="1"/>
  <c r="A259" i="2" s="1"/>
  <c r="Z251" i="2"/>
  <c r="Z250" i="2"/>
  <c r="Z249" i="2"/>
  <c r="Z248" i="2"/>
  <c r="Z247" i="2"/>
  <c r="K247" i="2"/>
  <c r="K248" i="2" s="1"/>
  <c r="K249" i="2" s="1"/>
  <c r="K250" i="2" s="1"/>
  <c r="J247" i="2"/>
  <c r="J248" i="2" s="1"/>
  <c r="J249" i="2" s="1"/>
  <c r="J250" i="2" s="1"/>
  <c r="I247" i="2"/>
  <c r="I248" i="2" s="1"/>
  <c r="I249" i="2" s="1"/>
  <c r="I250" i="2" s="1"/>
  <c r="H247" i="2"/>
  <c r="H248" i="2" s="1"/>
  <c r="H249" i="2" s="1"/>
  <c r="H250" i="2" s="1"/>
  <c r="G247" i="2"/>
  <c r="G248" i="2" s="1"/>
  <c r="G249" i="2" s="1"/>
  <c r="G250" i="2" s="1"/>
  <c r="E247" i="2"/>
  <c r="E248" i="2" s="1"/>
  <c r="E249" i="2" s="1"/>
  <c r="E250" i="2" s="1"/>
  <c r="D247" i="2"/>
  <c r="D248" i="2" s="1"/>
  <c r="D249" i="2" s="1"/>
  <c r="D250" i="2" s="1"/>
  <c r="C247" i="2"/>
  <c r="C248" i="2" s="1"/>
  <c r="C249" i="2" s="1"/>
  <c r="C250" i="2" s="1"/>
  <c r="B247" i="2"/>
  <c r="B248" i="2" s="1"/>
  <c r="B249" i="2" s="1"/>
  <c r="B250" i="2" s="1"/>
  <c r="A247" i="2"/>
  <c r="A248" i="2" s="1"/>
  <c r="A249" i="2" s="1"/>
  <c r="A250" i="2" s="1"/>
  <c r="Z246" i="2"/>
  <c r="Z245" i="2"/>
  <c r="Z244" i="2"/>
  <c r="Z243" i="2"/>
  <c r="Z242" i="2"/>
  <c r="K242" i="2"/>
  <c r="K243" i="2" s="1"/>
  <c r="K244" i="2" s="1"/>
  <c r="K245" i="2" s="1"/>
  <c r="J242" i="2"/>
  <c r="J243" i="2" s="1"/>
  <c r="J244" i="2" s="1"/>
  <c r="J245" i="2" s="1"/>
  <c r="I242" i="2"/>
  <c r="I243" i="2" s="1"/>
  <c r="I244" i="2" s="1"/>
  <c r="I245" i="2" s="1"/>
  <c r="H242" i="2"/>
  <c r="H243" i="2" s="1"/>
  <c r="H244" i="2" s="1"/>
  <c r="H245" i="2" s="1"/>
  <c r="G242" i="2"/>
  <c r="G243" i="2" s="1"/>
  <c r="G244" i="2" s="1"/>
  <c r="G245" i="2" s="1"/>
  <c r="E242" i="2"/>
  <c r="E243" i="2" s="1"/>
  <c r="E244" i="2" s="1"/>
  <c r="E245" i="2" s="1"/>
  <c r="D242" i="2"/>
  <c r="D243" i="2" s="1"/>
  <c r="D244" i="2" s="1"/>
  <c r="D245" i="2" s="1"/>
  <c r="C242" i="2"/>
  <c r="C243" i="2" s="1"/>
  <c r="C244" i="2" s="1"/>
  <c r="C245" i="2" s="1"/>
  <c r="B242" i="2"/>
  <c r="B243" i="2" s="1"/>
  <c r="B244" i="2" s="1"/>
  <c r="B245" i="2" s="1"/>
  <c r="A242" i="2"/>
  <c r="A243" i="2" s="1"/>
  <c r="A244" i="2" s="1"/>
  <c r="A245" i="2" s="1"/>
  <c r="Z241" i="2"/>
  <c r="Z240" i="2"/>
  <c r="Z239" i="2"/>
  <c r="Z238" i="2"/>
  <c r="Z237" i="2"/>
  <c r="Z236" i="2"/>
  <c r="Z235" i="2"/>
  <c r="K235" i="2"/>
  <c r="K236" i="2" s="1"/>
  <c r="K237" i="2" s="1"/>
  <c r="K238" i="2" s="1"/>
  <c r="K239" i="2" s="1"/>
  <c r="K240" i="2" s="1"/>
  <c r="J235" i="2"/>
  <c r="J236" i="2" s="1"/>
  <c r="J237" i="2" s="1"/>
  <c r="J238" i="2" s="1"/>
  <c r="J239" i="2" s="1"/>
  <c r="J240" i="2" s="1"/>
  <c r="I235" i="2"/>
  <c r="I236" i="2" s="1"/>
  <c r="I237" i="2" s="1"/>
  <c r="I238" i="2" s="1"/>
  <c r="I239" i="2" s="1"/>
  <c r="I240" i="2" s="1"/>
  <c r="H235" i="2"/>
  <c r="H236" i="2" s="1"/>
  <c r="H237" i="2" s="1"/>
  <c r="H238" i="2" s="1"/>
  <c r="H239" i="2" s="1"/>
  <c r="H240" i="2" s="1"/>
  <c r="G235" i="2"/>
  <c r="G236" i="2" s="1"/>
  <c r="G237" i="2" s="1"/>
  <c r="G238" i="2" s="1"/>
  <c r="G239" i="2" s="1"/>
  <c r="G240" i="2" s="1"/>
  <c r="E235" i="2"/>
  <c r="E236" i="2" s="1"/>
  <c r="E237" i="2" s="1"/>
  <c r="E238" i="2" s="1"/>
  <c r="E239" i="2" s="1"/>
  <c r="E240" i="2" s="1"/>
  <c r="D235" i="2"/>
  <c r="D236" i="2" s="1"/>
  <c r="D237" i="2" s="1"/>
  <c r="D238" i="2" s="1"/>
  <c r="D239" i="2" s="1"/>
  <c r="D240" i="2" s="1"/>
  <c r="C235" i="2"/>
  <c r="C236" i="2" s="1"/>
  <c r="C237" i="2" s="1"/>
  <c r="C238" i="2" s="1"/>
  <c r="C239" i="2" s="1"/>
  <c r="C240" i="2" s="1"/>
  <c r="B235" i="2"/>
  <c r="B236" i="2" s="1"/>
  <c r="B237" i="2" s="1"/>
  <c r="B238" i="2" s="1"/>
  <c r="B239" i="2" s="1"/>
  <c r="B240" i="2" s="1"/>
  <c r="A235" i="2"/>
  <c r="A236" i="2" s="1"/>
  <c r="A237" i="2" s="1"/>
  <c r="A238" i="2" s="1"/>
  <c r="A239" i="2" s="1"/>
  <c r="A240" i="2" s="1"/>
  <c r="Z234" i="2"/>
  <c r="Z233" i="2"/>
  <c r="Z232" i="2"/>
  <c r="Z231" i="2"/>
  <c r="Z230" i="2"/>
  <c r="K230" i="2"/>
  <c r="K231" i="2" s="1"/>
  <c r="K232" i="2" s="1"/>
  <c r="K233" i="2" s="1"/>
  <c r="J230" i="2"/>
  <c r="J231" i="2" s="1"/>
  <c r="J232" i="2" s="1"/>
  <c r="J233" i="2" s="1"/>
  <c r="I230" i="2"/>
  <c r="I231" i="2" s="1"/>
  <c r="I232" i="2" s="1"/>
  <c r="I233" i="2" s="1"/>
  <c r="H230" i="2"/>
  <c r="H231" i="2" s="1"/>
  <c r="H232" i="2" s="1"/>
  <c r="H233" i="2" s="1"/>
  <c r="G230" i="2"/>
  <c r="G231" i="2" s="1"/>
  <c r="G232" i="2" s="1"/>
  <c r="G233" i="2" s="1"/>
  <c r="E230" i="2"/>
  <c r="E231" i="2" s="1"/>
  <c r="E232" i="2" s="1"/>
  <c r="E233" i="2" s="1"/>
  <c r="D230" i="2"/>
  <c r="D231" i="2" s="1"/>
  <c r="D232" i="2" s="1"/>
  <c r="D233" i="2" s="1"/>
  <c r="C230" i="2"/>
  <c r="C231" i="2" s="1"/>
  <c r="C232" i="2" s="1"/>
  <c r="C233" i="2" s="1"/>
  <c r="B230" i="2"/>
  <c r="B231" i="2" s="1"/>
  <c r="B232" i="2" s="1"/>
  <c r="B233" i="2" s="1"/>
  <c r="A230" i="2"/>
  <c r="A231" i="2" s="1"/>
  <c r="A232" i="2" s="1"/>
  <c r="A233" i="2" s="1"/>
  <c r="Z229" i="2"/>
  <c r="Z228" i="2"/>
  <c r="Z227" i="2"/>
  <c r="Z226" i="2"/>
  <c r="Z225" i="2"/>
  <c r="Z224" i="2"/>
  <c r="Z223" i="2"/>
  <c r="Z222" i="2"/>
  <c r="K222" i="2"/>
  <c r="K223" i="2" s="1"/>
  <c r="K224" i="2" s="1"/>
  <c r="K225" i="2" s="1"/>
  <c r="K226" i="2" s="1"/>
  <c r="K227" i="2" s="1"/>
  <c r="K228" i="2" s="1"/>
  <c r="J222" i="2"/>
  <c r="J223" i="2" s="1"/>
  <c r="J224" i="2" s="1"/>
  <c r="J225" i="2" s="1"/>
  <c r="J226" i="2" s="1"/>
  <c r="J227" i="2" s="1"/>
  <c r="J228" i="2" s="1"/>
  <c r="I222" i="2"/>
  <c r="I223" i="2" s="1"/>
  <c r="I224" i="2" s="1"/>
  <c r="I225" i="2" s="1"/>
  <c r="I226" i="2" s="1"/>
  <c r="I227" i="2" s="1"/>
  <c r="I228" i="2" s="1"/>
  <c r="H222" i="2"/>
  <c r="H223" i="2" s="1"/>
  <c r="H224" i="2" s="1"/>
  <c r="H225" i="2" s="1"/>
  <c r="H226" i="2" s="1"/>
  <c r="H227" i="2" s="1"/>
  <c r="H228" i="2" s="1"/>
  <c r="G222" i="2"/>
  <c r="G223" i="2" s="1"/>
  <c r="G224" i="2" s="1"/>
  <c r="G225" i="2" s="1"/>
  <c r="G226" i="2" s="1"/>
  <c r="G227" i="2" s="1"/>
  <c r="G228" i="2" s="1"/>
  <c r="E222" i="2"/>
  <c r="E223" i="2" s="1"/>
  <c r="E224" i="2" s="1"/>
  <c r="E225" i="2" s="1"/>
  <c r="E226" i="2" s="1"/>
  <c r="E227" i="2" s="1"/>
  <c r="E228" i="2" s="1"/>
  <c r="D222" i="2"/>
  <c r="D223" i="2" s="1"/>
  <c r="D224" i="2" s="1"/>
  <c r="D225" i="2" s="1"/>
  <c r="D226" i="2" s="1"/>
  <c r="D227" i="2" s="1"/>
  <c r="D228" i="2" s="1"/>
  <c r="C222" i="2"/>
  <c r="C223" i="2" s="1"/>
  <c r="C224" i="2" s="1"/>
  <c r="C225" i="2" s="1"/>
  <c r="C226" i="2" s="1"/>
  <c r="C227" i="2" s="1"/>
  <c r="C228" i="2" s="1"/>
  <c r="B222" i="2"/>
  <c r="B223" i="2" s="1"/>
  <c r="B224" i="2" s="1"/>
  <c r="B225" i="2" s="1"/>
  <c r="B226" i="2" s="1"/>
  <c r="B227" i="2" s="1"/>
  <c r="B228" i="2" s="1"/>
  <c r="A222" i="2"/>
  <c r="A223" i="2" s="1"/>
  <c r="A224" i="2" s="1"/>
  <c r="A225" i="2" s="1"/>
  <c r="A226" i="2" s="1"/>
  <c r="A227" i="2" s="1"/>
  <c r="A228" i="2" s="1"/>
  <c r="Z221" i="2"/>
  <c r="Z220" i="2"/>
  <c r="Z219" i="2"/>
  <c r="Z218" i="2"/>
  <c r="Z217" i="2"/>
  <c r="Z216" i="2"/>
  <c r="Z215" i="2"/>
  <c r="Z214" i="2"/>
  <c r="K214" i="2"/>
  <c r="K215" i="2" s="1"/>
  <c r="K216" i="2" s="1"/>
  <c r="K217" i="2" s="1"/>
  <c r="K218" i="2" s="1"/>
  <c r="K219" i="2" s="1"/>
  <c r="K220" i="2" s="1"/>
  <c r="J214" i="2"/>
  <c r="J215" i="2" s="1"/>
  <c r="J216" i="2" s="1"/>
  <c r="J217" i="2" s="1"/>
  <c r="J218" i="2" s="1"/>
  <c r="J219" i="2" s="1"/>
  <c r="J220" i="2" s="1"/>
  <c r="I214" i="2"/>
  <c r="I215" i="2" s="1"/>
  <c r="I216" i="2" s="1"/>
  <c r="I217" i="2" s="1"/>
  <c r="I218" i="2" s="1"/>
  <c r="I219" i="2" s="1"/>
  <c r="I220" i="2" s="1"/>
  <c r="H214" i="2"/>
  <c r="H215" i="2" s="1"/>
  <c r="H216" i="2" s="1"/>
  <c r="H217" i="2" s="1"/>
  <c r="H218" i="2" s="1"/>
  <c r="H219" i="2" s="1"/>
  <c r="H220" i="2" s="1"/>
  <c r="G214" i="2"/>
  <c r="G215" i="2" s="1"/>
  <c r="G216" i="2" s="1"/>
  <c r="G217" i="2" s="1"/>
  <c r="G218" i="2" s="1"/>
  <c r="G219" i="2" s="1"/>
  <c r="G220" i="2" s="1"/>
  <c r="E214" i="2"/>
  <c r="E215" i="2" s="1"/>
  <c r="E216" i="2" s="1"/>
  <c r="E217" i="2" s="1"/>
  <c r="E218" i="2" s="1"/>
  <c r="E219" i="2" s="1"/>
  <c r="E220" i="2" s="1"/>
  <c r="D214" i="2"/>
  <c r="D215" i="2" s="1"/>
  <c r="D216" i="2" s="1"/>
  <c r="D217" i="2" s="1"/>
  <c r="D218" i="2" s="1"/>
  <c r="D219" i="2" s="1"/>
  <c r="D220" i="2" s="1"/>
  <c r="C214" i="2"/>
  <c r="C215" i="2" s="1"/>
  <c r="C216" i="2" s="1"/>
  <c r="C217" i="2" s="1"/>
  <c r="C218" i="2" s="1"/>
  <c r="C219" i="2" s="1"/>
  <c r="C220" i="2" s="1"/>
  <c r="B214" i="2"/>
  <c r="B215" i="2" s="1"/>
  <c r="B216" i="2" s="1"/>
  <c r="B217" i="2" s="1"/>
  <c r="B218" i="2" s="1"/>
  <c r="B219" i="2" s="1"/>
  <c r="B220" i="2" s="1"/>
  <c r="A214" i="2"/>
  <c r="A215" i="2" s="1"/>
  <c r="A216" i="2" s="1"/>
  <c r="A217" i="2" s="1"/>
  <c r="A218" i="2" s="1"/>
  <c r="A219" i="2" s="1"/>
  <c r="A220" i="2" s="1"/>
  <c r="Z213" i="2"/>
  <c r="Z212" i="2"/>
  <c r="Z211" i="2"/>
  <c r="Z210" i="2"/>
  <c r="Z209" i="2"/>
  <c r="Z208" i="2"/>
  <c r="Z207" i="2"/>
  <c r="Z206" i="2"/>
  <c r="Z205" i="2"/>
  <c r="Z204" i="2"/>
  <c r="Z203" i="2"/>
  <c r="Z202" i="2"/>
  <c r="Z201" i="2"/>
  <c r="K201" i="2"/>
  <c r="K202" i="2" s="1"/>
  <c r="K203" i="2" s="1"/>
  <c r="K204" i="2" s="1"/>
  <c r="K205" i="2" s="1"/>
  <c r="K206" i="2" s="1"/>
  <c r="K207" i="2" s="1"/>
  <c r="K208" i="2" s="1"/>
  <c r="K209" i="2" s="1"/>
  <c r="K210" i="2" s="1"/>
  <c r="K211" i="2" s="1"/>
  <c r="K212" i="2" s="1"/>
  <c r="J201" i="2"/>
  <c r="J202" i="2" s="1"/>
  <c r="J203" i="2" s="1"/>
  <c r="J204" i="2" s="1"/>
  <c r="J205" i="2" s="1"/>
  <c r="J206" i="2" s="1"/>
  <c r="J207" i="2" s="1"/>
  <c r="J208" i="2" s="1"/>
  <c r="J209" i="2" s="1"/>
  <c r="J210" i="2" s="1"/>
  <c r="J211" i="2" s="1"/>
  <c r="J212" i="2" s="1"/>
  <c r="I201" i="2"/>
  <c r="I202" i="2" s="1"/>
  <c r="I203" i="2" s="1"/>
  <c r="I204" i="2" s="1"/>
  <c r="I205" i="2" s="1"/>
  <c r="I206" i="2" s="1"/>
  <c r="I207" i="2" s="1"/>
  <c r="I208" i="2" s="1"/>
  <c r="I209" i="2" s="1"/>
  <c r="I210" i="2" s="1"/>
  <c r="I211" i="2" s="1"/>
  <c r="I212" i="2" s="1"/>
  <c r="H201" i="2"/>
  <c r="H202" i="2" s="1"/>
  <c r="H203" i="2" s="1"/>
  <c r="H204" i="2" s="1"/>
  <c r="H205" i="2" s="1"/>
  <c r="H206" i="2" s="1"/>
  <c r="H207" i="2" s="1"/>
  <c r="H208" i="2" s="1"/>
  <c r="H209" i="2" s="1"/>
  <c r="H210" i="2" s="1"/>
  <c r="H211" i="2" s="1"/>
  <c r="H212" i="2" s="1"/>
  <c r="G201" i="2"/>
  <c r="G202" i="2" s="1"/>
  <c r="G203" i="2" s="1"/>
  <c r="G204" i="2" s="1"/>
  <c r="G205" i="2" s="1"/>
  <c r="G206" i="2" s="1"/>
  <c r="G207" i="2" s="1"/>
  <c r="G208" i="2" s="1"/>
  <c r="G209" i="2" s="1"/>
  <c r="G210" i="2" s="1"/>
  <c r="G211" i="2" s="1"/>
  <c r="G212" i="2" s="1"/>
  <c r="E201" i="2"/>
  <c r="E202" i="2" s="1"/>
  <c r="E203" i="2" s="1"/>
  <c r="E204" i="2" s="1"/>
  <c r="E205" i="2" s="1"/>
  <c r="E206" i="2" s="1"/>
  <c r="E207" i="2" s="1"/>
  <c r="E208" i="2" s="1"/>
  <c r="E209" i="2" s="1"/>
  <c r="E210" i="2" s="1"/>
  <c r="E211" i="2" s="1"/>
  <c r="E212" i="2" s="1"/>
  <c r="D201" i="2"/>
  <c r="D202" i="2" s="1"/>
  <c r="D203" i="2" s="1"/>
  <c r="D204" i="2" s="1"/>
  <c r="D205" i="2" s="1"/>
  <c r="D206" i="2" s="1"/>
  <c r="D207" i="2" s="1"/>
  <c r="D208" i="2" s="1"/>
  <c r="D209" i="2" s="1"/>
  <c r="D210" i="2" s="1"/>
  <c r="D211" i="2" s="1"/>
  <c r="D212" i="2" s="1"/>
  <c r="C201" i="2"/>
  <c r="C202" i="2" s="1"/>
  <c r="C203" i="2" s="1"/>
  <c r="C204" i="2" s="1"/>
  <c r="C205" i="2" s="1"/>
  <c r="C206" i="2" s="1"/>
  <c r="C207" i="2" s="1"/>
  <c r="C208" i="2" s="1"/>
  <c r="C209" i="2" s="1"/>
  <c r="C210" i="2" s="1"/>
  <c r="C211" i="2" s="1"/>
  <c r="C212" i="2" s="1"/>
  <c r="B201" i="2"/>
  <c r="B202" i="2" s="1"/>
  <c r="B203" i="2" s="1"/>
  <c r="B204" i="2" s="1"/>
  <c r="B205" i="2" s="1"/>
  <c r="B206" i="2" s="1"/>
  <c r="B207" i="2" s="1"/>
  <c r="B208" i="2" s="1"/>
  <c r="B209" i="2" s="1"/>
  <c r="B210" i="2" s="1"/>
  <c r="B211" i="2" s="1"/>
  <c r="B212" i="2" s="1"/>
  <c r="A201" i="2"/>
  <c r="A202" i="2" s="1"/>
  <c r="A203" i="2" s="1"/>
  <c r="A204" i="2" s="1"/>
  <c r="A205" i="2" s="1"/>
  <c r="A206" i="2" s="1"/>
  <c r="A207" i="2" s="1"/>
  <c r="A208" i="2" s="1"/>
  <c r="A209" i="2" s="1"/>
  <c r="A210" i="2" s="1"/>
  <c r="A211" i="2" s="1"/>
  <c r="A212" i="2" s="1"/>
  <c r="Z200" i="2"/>
  <c r="Z199" i="2"/>
  <c r="Z198" i="2"/>
  <c r="Z197" i="2"/>
  <c r="Z196" i="2"/>
  <c r="Z195" i="2"/>
  <c r="Z194" i="2"/>
  <c r="Z193" i="2"/>
  <c r="K193" i="2"/>
  <c r="K194" i="2" s="1"/>
  <c r="K195" i="2" s="1"/>
  <c r="K196" i="2" s="1"/>
  <c r="K197" i="2" s="1"/>
  <c r="K198" i="2" s="1"/>
  <c r="J193" i="2"/>
  <c r="J194" i="2" s="1"/>
  <c r="J195" i="2" s="1"/>
  <c r="J196" i="2" s="1"/>
  <c r="J197" i="2" s="1"/>
  <c r="J198" i="2" s="1"/>
  <c r="I193" i="2"/>
  <c r="I194" i="2" s="1"/>
  <c r="I195" i="2" s="1"/>
  <c r="I196" i="2" s="1"/>
  <c r="I197" i="2" s="1"/>
  <c r="I198" i="2" s="1"/>
  <c r="H193" i="2"/>
  <c r="H194" i="2" s="1"/>
  <c r="H195" i="2" s="1"/>
  <c r="H196" i="2" s="1"/>
  <c r="H197" i="2" s="1"/>
  <c r="H198" i="2" s="1"/>
  <c r="G193" i="2"/>
  <c r="G194" i="2" s="1"/>
  <c r="G195" i="2" s="1"/>
  <c r="G196" i="2" s="1"/>
  <c r="G197" i="2" s="1"/>
  <c r="G198" i="2" s="1"/>
  <c r="E193" i="2"/>
  <c r="E194" i="2" s="1"/>
  <c r="E195" i="2" s="1"/>
  <c r="E196" i="2" s="1"/>
  <c r="E197" i="2" s="1"/>
  <c r="E198" i="2" s="1"/>
  <c r="D193" i="2"/>
  <c r="D194" i="2" s="1"/>
  <c r="D195" i="2" s="1"/>
  <c r="D196" i="2" s="1"/>
  <c r="D197" i="2" s="1"/>
  <c r="D198" i="2" s="1"/>
  <c r="C193" i="2"/>
  <c r="C194" i="2" s="1"/>
  <c r="C195" i="2" s="1"/>
  <c r="C196" i="2" s="1"/>
  <c r="C197" i="2" s="1"/>
  <c r="C198" i="2" s="1"/>
  <c r="B193" i="2"/>
  <c r="B194" i="2" s="1"/>
  <c r="B195" i="2" s="1"/>
  <c r="B196" i="2" s="1"/>
  <c r="B197" i="2" s="1"/>
  <c r="B198" i="2" s="1"/>
  <c r="A193" i="2"/>
  <c r="A194" i="2" s="1"/>
  <c r="A195" i="2" s="1"/>
  <c r="A196" i="2" s="1"/>
  <c r="A197" i="2" s="1"/>
  <c r="A198" i="2" s="1"/>
  <c r="Z192" i="2"/>
  <c r="Z191" i="2"/>
  <c r="Z190" i="2"/>
  <c r="Z189" i="2"/>
  <c r="Z188" i="2"/>
  <c r="Z187" i="2"/>
  <c r="Z186" i="2"/>
  <c r="Z185" i="2"/>
  <c r="Z184" i="2"/>
  <c r="Z183" i="2"/>
  <c r="K183" i="2"/>
  <c r="K184" i="2" s="1"/>
  <c r="K185" i="2" s="1"/>
  <c r="K186" i="2" s="1"/>
  <c r="K187" i="2" s="1"/>
  <c r="K188" i="2" s="1"/>
  <c r="K189" i="2" s="1"/>
  <c r="K190" i="2" s="1"/>
  <c r="K191" i="2" s="1"/>
  <c r="J183" i="2"/>
  <c r="J184" i="2" s="1"/>
  <c r="J185" i="2" s="1"/>
  <c r="J186" i="2" s="1"/>
  <c r="J187" i="2" s="1"/>
  <c r="J188" i="2" s="1"/>
  <c r="J189" i="2" s="1"/>
  <c r="J190" i="2" s="1"/>
  <c r="J191" i="2" s="1"/>
  <c r="I183" i="2"/>
  <c r="I184" i="2" s="1"/>
  <c r="I185" i="2" s="1"/>
  <c r="I186" i="2" s="1"/>
  <c r="I187" i="2" s="1"/>
  <c r="I188" i="2" s="1"/>
  <c r="I189" i="2" s="1"/>
  <c r="I190" i="2" s="1"/>
  <c r="I191" i="2" s="1"/>
  <c r="H183" i="2"/>
  <c r="H184" i="2" s="1"/>
  <c r="H185" i="2" s="1"/>
  <c r="H186" i="2" s="1"/>
  <c r="H187" i="2" s="1"/>
  <c r="H188" i="2" s="1"/>
  <c r="H189" i="2" s="1"/>
  <c r="H190" i="2" s="1"/>
  <c r="H191" i="2" s="1"/>
  <c r="G183" i="2"/>
  <c r="G184" i="2" s="1"/>
  <c r="G185" i="2" s="1"/>
  <c r="G186" i="2" s="1"/>
  <c r="G187" i="2" s="1"/>
  <c r="G188" i="2" s="1"/>
  <c r="G189" i="2" s="1"/>
  <c r="G190" i="2" s="1"/>
  <c r="G191" i="2" s="1"/>
  <c r="E183" i="2"/>
  <c r="E184" i="2" s="1"/>
  <c r="E185" i="2" s="1"/>
  <c r="E186" i="2" s="1"/>
  <c r="E187" i="2" s="1"/>
  <c r="E188" i="2" s="1"/>
  <c r="E189" i="2" s="1"/>
  <c r="E190" i="2" s="1"/>
  <c r="E191" i="2" s="1"/>
  <c r="D183" i="2"/>
  <c r="D184" i="2" s="1"/>
  <c r="D185" i="2" s="1"/>
  <c r="D186" i="2" s="1"/>
  <c r="D187" i="2" s="1"/>
  <c r="D188" i="2" s="1"/>
  <c r="D189" i="2" s="1"/>
  <c r="D190" i="2" s="1"/>
  <c r="D191" i="2" s="1"/>
  <c r="C183" i="2"/>
  <c r="C184" i="2" s="1"/>
  <c r="C185" i="2" s="1"/>
  <c r="C186" i="2" s="1"/>
  <c r="C187" i="2" s="1"/>
  <c r="C188" i="2" s="1"/>
  <c r="C189" i="2" s="1"/>
  <c r="C190" i="2" s="1"/>
  <c r="C191" i="2" s="1"/>
  <c r="B183" i="2"/>
  <c r="B184" i="2" s="1"/>
  <c r="B185" i="2" s="1"/>
  <c r="B186" i="2" s="1"/>
  <c r="B187" i="2" s="1"/>
  <c r="B188" i="2" s="1"/>
  <c r="B189" i="2" s="1"/>
  <c r="B190" i="2" s="1"/>
  <c r="B191" i="2" s="1"/>
  <c r="A183" i="2"/>
  <c r="A184" i="2" s="1"/>
  <c r="A185" i="2" s="1"/>
  <c r="A186" i="2" s="1"/>
  <c r="A187" i="2" s="1"/>
  <c r="A188" i="2" s="1"/>
  <c r="A189" i="2" s="1"/>
  <c r="A190" i="2" s="1"/>
  <c r="A191" i="2" s="1"/>
  <c r="Z182" i="2"/>
  <c r="Z181" i="2"/>
  <c r="Z180" i="2"/>
  <c r="Z179" i="2"/>
  <c r="K179" i="2"/>
  <c r="K180" i="2" s="1"/>
  <c r="K181" i="2" s="1"/>
  <c r="J179" i="2"/>
  <c r="J180" i="2" s="1"/>
  <c r="J181" i="2" s="1"/>
  <c r="I179" i="2"/>
  <c r="I180" i="2" s="1"/>
  <c r="I181" i="2" s="1"/>
  <c r="H179" i="2"/>
  <c r="H180" i="2" s="1"/>
  <c r="H181" i="2" s="1"/>
  <c r="G179" i="2"/>
  <c r="G180" i="2" s="1"/>
  <c r="G181" i="2" s="1"/>
  <c r="E179" i="2"/>
  <c r="E180" i="2" s="1"/>
  <c r="E181" i="2" s="1"/>
  <c r="D179" i="2"/>
  <c r="D180" i="2" s="1"/>
  <c r="D181" i="2" s="1"/>
  <c r="C179" i="2"/>
  <c r="C180" i="2" s="1"/>
  <c r="C181" i="2" s="1"/>
  <c r="B179" i="2"/>
  <c r="B180" i="2" s="1"/>
  <c r="B181" i="2" s="1"/>
  <c r="A179" i="2"/>
  <c r="A180" i="2" s="1"/>
  <c r="A181" i="2" s="1"/>
  <c r="Z178" i="2"/>
  <c r="Z177" i="2"/>
  <c r="Z176" i="2"/>
  <c r="Z175" i="2"/>
  <c r="Z174" i="2"/>
  <c r="Z173" i="2"/>
  <c r="Z172" i="2"/>
  <c r="Z171" i="2"/>
  <c r="K171" i="2"/>
  <c r="K172" i="2" s="1"/>
  <c r="K173" i="2" s="1"/>
  <c r="K174" i="2" s="1"/>
  <c r="K175" i="2" s="1"/>
  <c r="K176" i="2" s="1"/>
  <c r="K177" i="2" s="1"/>
  <c r="J171" i="2"/>
  <c r="J172" i="2" s="1"/>
  <c r="J173" i="2" s="1"/>
  <c r="J174" i="2" s="1"/>
  <c r="J175" i="2" s="1"/>
  <c r="J176" i="2" s="1"/>
  <c r="J177" i="2" s="1"/>
  <c r="I171" i="2"/>
  <c r="I172" i="2" s="1"/>
  <c r="I173" i="2" s="1"/>
  <c r="I174" i="2" s="1"/>
  <c r="I175" i="2" s="1"/>
  <c r="I176" i="2" s="1"/>
  <c r="I177" i="2" s="1"/>
  <c r="H171" i="2"/>
  <c r="H172" i="2" s="1"/>
  <c r="H173" i="2" s="1"/>
  <c r="H174" i="2" s="1"/>
  <c r="H175" i="2" s="1"/>
  <c r="H176" i="2" s="1"/>
  <c r="H177" i="2" s="1"/>
  <c r="G171" i="2"/>
  <c r="G172" i="2" s="1"/>
  <c r="G173" i="2" s="1"/>
  <c r="G174" i="2" s="1"/>
  <c r="G175" i="2" s="1"/>
  <c r="G176" i="2" s="1"/>
  <c r="G177" i="2" s="1"/>
  <c r="E171" i="2"/>
  <c r="E172" i="2" s="1"/>
  <c r="E173" i="2" s="1"/>
  <c r="E174" i="2" s="1"/>
  <c r="E175" i="2" s="1"/>
  <c r="E176" i="2" s="1"/>
  <c r="E177" i="2" s="1"/>
  <c r="D171" i="2"/>
  <c r="D172" i="2" s="1"/>
  <c r="D173" i="2" s="1"/>
  <c r="D174" i="2" s="1"/>
  <c r="D175" i="2" s="1"/>
  <c r="D176" i="2" s="1"/>
  <c r="D177" i="2" s="1"/>
  <c r="C171" i="2"/>
  <c r="C172" i="2" s="1"/>
  <c r="C173" i="2" s="1"/>
  <c r="C174" i="2" s="1"/>
  <c r="C175" i="2" s="1"/>
  <c r="C176" i="2" s="1"/>
  <c r="C177" i="2" s="1"/>
  <c r="B171" i="2"/>
  <c r="B172" i="2" s="1"/>
  <c r="B173" i="2" s="1"/>
  <c r="B174" i="2" s="1"/>
  <c r="B175" i="2" s="1"/>
  <c r="B176" i="2" s="1"/>
  <c r="B177" i="2" s="1"/>
  <c r="A171" i="2"/>
  <c r="A172" i="2" s="1"/>
  <c r="A173" i="2" s="1"/>
  <c r="A174" i="2" s="1"/>
  <c r="A175" i="2" s="1"/>
  <c r="A176" i="2" s="1"/>
  <c r="A177" i="2" s="1"/>
  <c r="Z170" i="2"/>
  <c r="Z169" i="2"/>
  <c r="Z168" i="2"/>
  <c r="Z167" i="2"/>
  <c r="K167" i="2"/>
  <c r="K168" i="2" s="1"/>
  <c r="K169" i="2" s="1"/>
  <c r="J167" i="2"/>
  <c r="J168" i="2" s="1"/>
  <c r="J169" i="2" s="1"/>
  <c r="I167" i="2"/>
  <c r="I168" i="2" s="1"/>
  <c r="I169" i="2" s="1"/>
  <c r="H167" i="2"/>
  <c r="H168" i="2" s="1"/>
  <c r="H169" i="2" s="1"/>
  <c r="G167" i="2"/>
  <c r="G168" i="2" s="1"/>
  <c r="G169" i="2" s="1"/>
  <c r="E167" i="2"/>
  <c r="E168" i="2" s="1"/>
  <c r="E169" i="2" s="1"/>
  <c r="D167" i="2"/>
  <c r="D168" i="2" s="1"/>
  <c r="D169" i="2" s="1"/>
  <c r="C167" i="2"/>
  <c r="C168" i="2" s="1"/>
  <c r="C169" i="2" s="1"/>
  <c r="B167" i="2"/>
  <c r="B168" i="2" s="1"/>
  <c r="B169" i="2" s="1"/>
  <c r="A167" i="2"/>
  <c r="A168" i="2" s="1"/>
  <c r="A169" i="2" s="1"/>
  <c r="Z166" i="2"/>
  <c r="Z165" i="2"/>
  <c r="A165" i="2"/>
  <c r="Z164" i="2"/>
  <c r="K164" i="2"/>
  <c r="K165" i="2" s="1"/>
  <c r="J164" i="2"/>
  <c r="J165" i="2" s="1"/>
  <c r="I164" i="2"/>
  <c r="I165" i="2" s="1"/>
  <c r="H164" i="2"/>
  <c r="H165" i="2" s="1"/>
  <c r="G164" i="2"/>
  <c r="G165" i="2" s="1"/>
  <c r="E164" i="2"/>
  <c r="E165" i="2" s="1"/>
  <c r="D164" i="2"/>
  <c r="D165" i="2" s="1"/>
  <c r="C164" i="2"/>
  <c r="C165" i="2" s="1"/>
  <c r="B164" i="2"/>
  <c r="B165" i="2" s="1"/>
  <c r="A164" i="2"/>
  <c r="Z163" i="2"/>
  <c r="Z162" i="2"/>
  <c r="Z161" i="2"/>
  <c r="Z160" i="2"/>
  <c r="Z159" i="2"/>
  <c r="Z158" i="2"/>
  <c r="K158" i="2"/>
  <c r="K159" i="2" s="1"/>
  <c r="K160" i="2" s="1"/>
  <c r="K161" i="2" s="1"/>
  <c r="K162" i="2" s="1"/>
  <c r="J158" i="2"/>
  <c r="J159" i="2" s="1"/>
  <c r="J160" i="2" s="1"/>
  <c r="J161" i="2" s="1"/>
  <c r="J162" i="2" s="1"/>
  <c r="I158" i="2"/>
  <c r="I159" i="2" s="1"/>
  <c r="I160" i="2" s="1"/>
  <c r="I161" i="2" s="1"/>
  <c r="I162" i="2" s="1"/>
  <c r="H158" i="2"/>
  <c r="H159" i="2" s="1"/>
  <c r="H160" i="2" s="1"/>
  <c r="H161" i="2" s="1"/>
  <c r="H162" i="2" s="1"/>
  <c r="G158" i="2"/>
  <c r="G159" i="2" s="1"/>
  <c r="G160" i="2" s="1"/>
  <c r="G161" i="2" s="1"/>
  <c r="G162" i="2" s="1"/>
  <c r="E158" i="2"/>
  <c r="E159" i="2" s="1"/>
  <c r="E160" i="2" s="1"/>
  <c r="E161" i="2" s="1"/>
  <c r="E162" i="2" s="1"/>
  <c r="D158" i="2"/>
  <c r="D159" i="2" s="1"/>
  <c r="D160" i="2" s="1"/>
  <c r="D161" i="2" s="1"/>
  <c r="D162" i="2" s="1"/>
  <c r="C158" i="2"/>
  <c r="C159" i="2" s="1"/>
  <c r="C160" i="2" s="1"/>
  <c r="C161" i="2" s="1"/>
  <c r="C162" i="2" s="1"/>
  <c r="B158" i="2"/>
  <c r="B159" i="2" s="1"/>
  <c r="B160" i="2" s="1"/>
  <c r="B161" i="2" s="1"/>
  <c r="B162" i="2" s="1"/>
  <c r="A158" i="2"/>
  <c r="A159" i="2" s="1"/>
  <c r="A160" i="2" s="1"/>
  <c r="A161" i="2" s="1"/>
  <c r="A162" i="2" s="1"/>
  <c r="Z157" i="2"/>
  <c r="Z156" i="2"/>
  <c r="Z155" i="2"/>
  <c r="Z154" i="2"/>
  <c r="Z153" i="2"/>
  <c r="Z152" i="2"/>
  <c r="Z151" i="2"/>
  <c r="Z150" i="2"/>
  <c r="Z149" i="2"/>
  <c r="Z148" i="2"/>
  <c r="Z147" i="2"/>
  <c r="Z146" i="2"/>
  <c r="Z145" i="2"/>
  <c r="Z144" i="2"/>
  <c r="Z143" i="2"/>
  <c r="Z142" i="2"/>
  <c r="Z141" i="2"/>
  <c r="Z140" i="2"/>
  <c r="Z139" i="2"/>
  <c r="K139" i="2"/>
  <c r="K140" i="2" s="1"/>
  <c r="K141" i="2" s="1"/>
  <c r="K142" i="2" s="1"/>
  <c r="K143" i="2" s="1"/>
  <c r="K144" i="2" s="1"/>
  <c r="K145" i="2" s="1"/>
  <c r="K146" i="2" s="1"/>
  <c r="K147" i="2" s="1"/>
  <c r="K148" i="2" s="1"/>
  <c r="K149" i="2" s="1"/>
  <c r="K150" i="2" s="1"/>
  <c r="K151" i="2" s="1"/>
  <c r="K152" i="2" s="1"/>
  <c r="K153" i="2" s="1"/>
  <c r="K154" i="2" s="1"/>
  <c r="K155" i="2" s="1"/>
  <c r="K156" i="2" s="1"/>
  <c r="J139" i="2"/>
  <c r="J140" i="2" s="1"/>
  <c r="J141" i="2" s="1"/>
  <c r="J142" i="2" s="1"/>
  <c r="J143" i="2" s="1"/>
  <c r="J144" i="2" s="1"/>
  <c r="J145" i="2" s="1"/>
  <c r="J146" i="2" s="1"/>
  <c r="J147" i="2" s="1"/>
  <c r="J148" i="2" s="1"/>
  <c r="J149" i="2" s="1"/>
  <c r="J150" i="2" s="1"/>
  <c r="J151" i="2" s="1"/>
  <c r="J152" i="2" s="1"/>
  <c r="J153" i="2" s="1"/>
  <c r="J154" i="2" s="1"/>
  <c r="J155" i="2" s="1"/>
  <c r="J156" i="2" s="1"/>
  <c r="I139" i="2"/>
  <c r="I140" i="2" s="1"/>
  <c r="I141" i="2" s="1"/>
  <c r="I142" i="2" s="1"/>
  <c r="I143" i="2" s="1"/>
  <c r="I144" i="2" s="1"/>
  <c r="I145" i="2" s="1"/>
  <c r="I146" i="2" s="1"/>
  <c r="I147" i="2" s="1"/>
  <c r="I148" i="2" s="1"/>
  <c r="I149" i="2" s="1"/>
  <c r="I150" i="2" s="1"/>
  <c r="I151" i="2" s="1"/>
  <c r="I152" i="2" s="1"/>
  <c r="I153" i="2" s="1"/>
  <c r="I154" i="2" s="1"/>
  <c r="I155" i="2" s="1"/>
  <c r="I156" i="2" s="1"/>
  <c r="H139" i="2"/>
  <c r="H140" i="2" s="1"/>
  <c r="H141" i="2" s="1"/>
  <c r="H142" i="2" s="1"/>
  <c r="H143" i="2" s="1"/>
  <c r="H144" i="2" s="1"/>
  <c r="H145" i="2" s="1"/>
  <c r="H146" i="2" s="1"/>
  <c r="H147" i="2" s="1"/>
  <c r="H148" i="2" s="1"/>
  <c r="H149" i="2" s="1"/>
  <c r="H150" i="2" s="1"/>
  <c r="H151" i="2" s="1"/>
  <c r="H152" i="2" s="1"/>
  <c r="H153" i="2" s="1"/>
  <c r="H154" i="2" s="1"/>
  <c r="H155" i="2" s="1"/>
  <c r="H156" i="2" s="1"/>
  <c r="G139" i="2"/>
  <c r="G140" i="2" s="1"/>
  <c r="G141" i="2" s="1"/>
  <c r="G142" i="2" s="1"/>
  <c r="G143" i="2" s="1"/>
  <c r="G144" i="2" s="1"/>
  <c r="G145" i="2" s="1"/>
  <c r="G146" i="2" s="1"/>
  <c r="G147" i="2" s="1"/>
  <c r="G148" i="2" s="1"/>
  <c r="G149" i="2" s="1"/>
  <c r="G150" i="2" s="1"/>
  <c r="G151" i="2" s="1"/>
  <c r="G152" i="2" s="1"/>
  <c r="G153" i="2" s="1"/>
  <c r="G154" i="2" s="1"/>
  <c r="G155" i="2" s="1"/>
  <c r="G156" i="2" s="1"/>
  <c r="E139" i="2"/>
  <c r="E140" i="2" s="1"/>
  <c r="E141" i="2" s="1"/>
  <c r="E142" i="2" s="1"/>
  <c r="E143" i="2" s="1"/>
  <c r="E144" i="2" s="1"/>
  <c r="E145" i="2" s="1"/>
  <c r="E146" i="2" s="1"/>
  <c r="E147" i="2" s="1"/>
  <c r="E148" i="2" s="1"/>
  <c r="E149" i="2" s="1"/>
  <c r="E150" i="2" s="1"/>
  <c r="E151" i="2" s="1"/>
  <c r="E152" i="2" s="1"/>
  <c r="E153" i="2" s="1"/>
  <c r="E154" i="2" s="1"/>
  <c r="E155" i="2" s="1"/>
  <c r="E156" i="2" s="1"/>
  <c r="D139" i="2"/>
  <c r="D140" i="2" s="1"/>
  <c r="D141" i="2" s="1"/>
  <c r="D142" i="2" s="1"/>
  <c r="D143" i="2" s="1"/>
  <c r="D144" i="2" s="1"/>
  <c r="D145" i="2" s="1"/>
  <c r="D146" i="2" s="1"/>
  <c r="D147" i="2" s="1"/>
  <c r="D148" i="2" s="1"/>
  <c r="D149" i="2" s="1"/>
  <c r="D150" i="2" s="1"/>
  <c r="D151" i="2" s="1"/>
  <c r="D152" i="2" s="1"/>
  <c r="D153" i="2" s="1"/>
  <c r="D154" i="2" s="1"/>
  <c r="D155" i="2" s="1"/>
  <c r="D156" i="2" s="1"/>
  <c r="C139" i="2"/>
  <c r="C140" i="2" s="1"/>
  <c r="C141" i="2" s="1"/>
  <c r="C142" i="2" s="1"/>
  <c r="C143" i="2" s="1"/>
  <c r="C144" i="2" s="1"/>
  <c r="C145" i="2" s="1"/>
  <c r="C146" i="2" s="1"/>
  <c r="C147" i="2" s="1"/>
  <c r="C148" i="2" s="1"/>
  <c r="C149" i="2" s="1"/>
  <c r="C150" i="2" s="1"/>
  <c r="C151" i="2" s="1"/>
  <c r="C152" i="2" s="1"/>
  <c r="C153" i="2" s="1"/>
  <c r="C154" i="2" s="1"/>
  <c r="C155" i="2" s="1"/>
  <c r="C156" i="2" s="1"/>
  <c r="B139" i="2"/>
  <c r="B140" i="2" s="1"/>
  <c r="B141" i="2" s="1"/>
  <c r="B142" i="2" s="1"/>
  <c r="B143" i="2" s="1"/>
  <c r="B144" i="2" s="1"/>
  <c r="B145" i="2" s="1"/>
  <c r="B146" i="2" s="1"/>
  <c r="B147" i="2" s="1"/>
  <c r="B148" i="2" s="1"/>
  <c r="B149" i="2" s="1"/>
  <c r="B150" i="2" s="1"/>
  <c r="B151" i="2" s="1"/>
  <c r="B152" i="2" s="1"/>
  <c r="B153" i="2" s="1"/>
  <c r="B154" i="2" s="1"/>
  <c r="B155" i="2" s="1"/>
  <c r="B156" i="2" s="1"/>
  <c r="A139" i="2"/>
  <c r="A140" i="2" s="1"/>
  <c r="A141" i="2" s="1"/>
  <c r="A142" i="2" s="1"/>
  <c r="A143" i="2" s="1"/>
  <c r="A144" i="2" s="1"/>
  <c r="A145" i="2" s="1"/>
  <c r="A146" i="2" s="1"/>
  <c r="A147" i="2" s="1"/>
  <c r="A148" i="2" s="1"/>
  <c r="A149" i="2" s="1"/>
  <c r="A150" i="2" s="1"/>
  <c r="A151" i="2" s="1"/>
  <c r="A152" i="2" s="1"/>
  <c r="A153" i="2" s="1"/>
  <c r="A154" i="2" s="1"/>
  <c r="A155" i="2" s="1"/>
  <c r="A156" i="2" s="1"/>
  <c r="Z138" i="2"/>
  <c r="Z137" i="2"/>
  <c r="Z136" i="2"/>
  <c r="Z135" i="2"/>
  <c r="Z134" i="2"/>
  <c r="K134" i="2"/>
  <c r="K135" i="2" s="1"/>
  <c r="K136" i="2" s="1"/>
  <c r="K137" i="2" s="1"/>
  <c r="J134" i="2"/>
  <c r="J135" i="2" s="1"/>
  <c r="J136" i="2" s="1"/>
  <c r="J137" i="2" s="1"/>
  <c r="I134" i="2"/>
  <c r="I135" i="2" s="1"/>
  <c r="I136" i="2" s="1"/>
  <c r="I137" i="2" s="1"/>
  <c r="H134" i="2"/>
  <c r="H135" i="2" s="1"/>
  <c r="H136" i="2" s="1"/>
  <c r="H137" i="2" s="1"/>
  <c r="G134" i="2"/>
  <c r="G135" i="2" s="1"/>
  <c r="G136" i="2" s="1"/>
  <c r="G137" i="2" s="1"/>
  <c r="E134" i="2"/>
  <c r="E135" i="2" s="1"/>
  <c r="E136" i="2" s="1"/>
  <c r="E137" i="2" s="1"/>
  <c r="D134" i="2"/>
  <c r="D135" i="2" s="1"/>
  <c r="D136" i="2" s="1"/>
  <c r="D137" i="2" s="1"/>
  <c r="C134" i="2"/>
  <c r="C135" i="2" s="1"/>
  <c r="C136" i="2" s="1"/>
  <c r="C137" i="2" s="1"/>
  <c r="B134" i="2"/>
  <c r="B135" i="2" s="1"/>
  <c r="B136" i="2" s="1"/>
  <c r="B137" i="2" s="1"/>
  <c r="A134" i="2"/>
  <c r="A135" i="2" s="1"/>
  <c r="A136" i="2" s="1"/>
  <c r="A137" i="2" s="1"/>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K108" i="2"/>
  <c r="J108" i="2"/>
  <c r="I108" i="2"/>
  <c r="H108" i="2"/>
  <c r="G108" i="2"/>
  <c r="E108" i="2"/>
  <c r="D108" i="2"/>
  <c r="C108" i="2"/>
  <c r="B108" i="2"/>
  <c r="A108" i="2"/>
  <c r="Z107" i="2"/>
  <c r="Z106" i="2"/>
  <c r="Z105" i="2"/>
  <c r="Z104" i="2"/>
  <c r="Z103" i="2"/>
  <c r="Z102" i="2"/>
  <c r="K102" i="2"/>
  <c r="K103" i="2" s="1"/>
  <c r="K104" i="2" s="1"/>
  <c r="K105" i="2" s="1"/>
  <c r="K106" i="2" s="1"/>
  <c r="J102" i="2"/>
  <c r="J103" i="2" s="1"/>
  <c r="J104" i="2" s="1"/>
  <c r="J105" i="2" s="1"/>
  <c r="J106" i="2" s="1"/>
  <c r="I102" i="2"/>
  <c r="I103" i="2" s="1"/>
  <c r="I104" i="2" s="1"/>
  <c r="I105" i="2" s="1"/>
  <c r="I106" i="2" s="1"/>
  <c r="H102" i="2"/>
  <c r="H103" i="2" s="1"/>
  <c r="H104" i="2" s="1"/>
  <c r="H105" i="2" s="1"/>
  <c r="H106" i="2" s="1"/>
  <c r="G102" i="2"/>
  <c r="G103" i="2" s="1"/>
  <c r="G104" i="2" s="1"/>
  <c r="G105" i="2" s="1"/>
  <c r="G106" i="2" s="1"/>
  <c r="E102" i="2"/>
  <c r="E103" i="2" s="1"/>
  <c r="E104" i="2" s="1"/>
  <c r="E105" i="2" s="1"/>
  <c r="E106" i="2" s="1"/>
  <c r="D102" i="2"/>
  <c r="D103" i="2" s="1"/>
  <c r="D104" i="2" s="1"/>
  <c r="D105" i="2" s="1"/>
  <c r="D106" i="2" s="1"/>
  <c r="C102" i="2"/>
  <c r="C103" i="2" s="1"/>
  <c r="C104" i="2" s="1"/>
  <c r="C105" i="2" s="1"/>
  <c r="C106" i="2" s="1"/>
  <c r="B102" i="2"/>
  <c r="B103" i="2" s="1"/>
  <c r="B104" i="2" s="1"/>
  <c r="B105" i="2" s="1"/>
  <c r="B106" i="2" s="1"/>
  <c r="A102" i="2"/>
  <c r="A103" i="2" s="1"/>
  <c r="A104" i="2" s="1"/>
  <c r="A105" i="2" s="1"/>
  <c r="A106" i="2" s="1"/>
  <c r="Z101" i="2"/>
  <c r="Z100" i="2"/>
  <c r="Z99" i="2"/>
  <c r="Z98" i="2"/>
  <c r="Z97" i="2"/>
  <c r="K97" i="2"/>
  <c r="K98" i="2" s="1"/>
  <c r="K99" i="2" s="1"/>
  <c r="K100" i="2" s="1"/>
  <c r="J97" i="2"/>
  <c r="J98" i="2" s="1"/>
  <c r="J99" i="2" s="1"/>
  <c r="J100" i="2" s="1"/>
  <c r="I97" i="2"/>
  <c r="I98" i="2" s="1"/>
  <c r="I99" i="2" s="1"/>
  <c r="I100" i="2" s="1"/>
  <c r="H97" i="2"/>
  <c r="H98" i="2" s="1"/>
  <c r="H99" i="2" s="1"/>
  <c r="H100" i="2" s="1"/>
  <c r="G97" i="2"/>
  <c r="G98" i="2" s="1"/>
  <c r="G99" i="2" s="1"/>
  <c r="G100" i="2" s="1"/>
  <c r="E97" i="2"/>
  <c r="E98" i="2" s="1"/>
  <c r="E99" i="2" s="1"/>
  <c r="E100" i="2" s="1"/>
  <c r="D97" i="2"/>
  <c r="D98" i="2" s="1"/>
  <c r="D99" i="2" s="1"/>
  <c r="D100" i="2" s="1"/>
  <c r="C97" i="2"/>
  <c r="C98" i="2" s="1"/>
  <c r="C99" i="2" s="1"/>
  <c r="C100" i="2" s="1"/>
  <c r="B97" i="2"/>
  <c r="B98" i="2" s="1"/>
  <c r="B99" i="2" s="1"/>
  <c r="B100" i="2" s="1"/>
  <c r="A97" i="2"/>
  <c r="A98" i="2" s="1"/>
  <c r="A99" i="2" s="1"/>
  <c r="A100" i="2" s="1"/>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K68" i="2"/>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J68" i="2"/>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I68" i="2"/>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H68" i="2"/>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G68" i="2"/>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E68" i="2"/>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D68" i="2"/>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C68" i="2"/>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B68" i="2"/>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A68" i="2"/>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Z67" i="2"/>
  <c r="Z66" i="2"/>
  <c r="Z65" i="2"/>
  <c r="Z64" i="2"/>
  <c r="Z63" i="2"/>
  <c r="Z62" i="2"/>
  <c r="Z61" i="2"/>
  <c r="Z60" i="2"/>
  <c r="Z59" i="2"/>
  <c r="Z58" i="2"/>
  <c r="Z57" i="2"/>
  <c r="Z56" i="2"/>
  <c r="Z55" i="2"/>
  <c r="Z54" i="2"/>
  <c r="Z53" i="2"/>
  <c r="Z52" i="2"/>
  <c r="Z51" i="2"/>
  <c r="Z50" i="2"/>
  <c r="Z49" i="2"/>
  <c r="Z48" i="2"/>
  <c r="Z47" i="2"/>
  <c r="Z46" i="2"/>
  <c r="Z45" i="2"/>
  <c r="K45" i="2"/>
  <c r="K46" i="2" s="1"/>
  <c r="K47" i="2" s="1"/>
  <c r="K48" i="2" s="1"/>
  <c r="K49" i="2" s="1"/>
  <c r="K50" i="2" s="1"/>
  <c r="K51" i="2" s="1"/>
  <c r="K52" i="2" s="1"/>
  <c r="K53" i="2" s="1"/>
  <c r="K54" i="2" s="1"/>
  <c r="K55" i="2" s="1"/>
  <c r="K56" i="2" s="1"/>
  <c r="K57" i="2" s="1"/>
  <c r="K58" i="2" s="1"/>
  <c r="K59" i="2" s="1"/>
  <c r="K60" i="2" s="1"/>
  <c r="K61" i="2" s="1"/>
  <c r="K62" i="2" s="1"/>
  <c r="K63" i="2" s="1"/>
  <c r="K64" i="2" s="1"/>
  <c r="K65" i="2" s="1"/>
  <c r="K66" i="2" s="1"/>
  <c r="J45" i="2"/>
  <c r="J46" i="2" s="1"/>
  <c r="J47" i="2" s="1"/>
  <c r="J48" i="2" s="1"/>
  <c r="J49" i="2" s="1"/>
  <c r="J50" i="2" s="1"/>
  <c r="J51" i="2" s="1"/>
  <c r="J52" i="2" s="1"/>
  <c r="J53" i="2" s="1"/>
  <c r="J54" i="2" s="1"/>
  <c r="J55" i="2" s="1"/>
  <c r="J56" i="2" s="1"/>
  <c r="J57" i="2" s="1"/>
  <c r="J58" i="2" s="1"/>
  <c r="J59" i="2" s="1"/>
  <c r="J60" i="2" s="1"/>
  <c r="J61" i="2" s="1"/>
  <c r="J62" i="2" s="1"/>
  <c r="J63" i="2" s="1"/>
  <c r="J64" i="2" s="1"/>
  <c r="J65" i="2" s="1"/>
  <c r="J66" i="2" s="1"/>
  <c r="I45" i="2"/>
  <c r="I46" i="2" s="1"/>
  <c r="I47" i="2" s="1"/>
  <c r="I48" i="2" s="1"/>
  <c r="I49" i="2" s="1"/>
  <c r="I50" i="2" s="1"/>
  <c r="I51" i="2" s="1"/>
  <c r="I52" i="2" s="1"/>
  <c r="I53" i="2" s="1"/>
  <c r="I54" i="2" s="1"/>
  <c r="I55" i="2" s="1"/>
  <c r="I56" i="2" s="1"/>
  <c r="I57" i="2" s="1"/>
  <c r="I58" i="2" s="1"/>
  <c r="I59" i="2" s="1"/>
  <c r="I60" i="2" s="1"/>
  <c r="I61" i="2" s="1"/>
  <c r="I62" i="2" s="1"/>
  <c r="I63" i="2" s="1"/>
  <c r="I64" i="2" s="1"/>
  <c r="I65" i="2" s="1"/>
  <c r="I66" i="2" s="1"/>
  <c r="H45" i="2"/>
  <c r="H46" i="2" s="1"/>
  <c r="H47" i="2" s="1"/>
  <c r="H48" i="2" s="1"/>
  <c r="H49" i="2" s="1"/>
  <c r="H50" i="2" s="1"/>
  <c r="H51" i="2" s="1"/>
  <c r="H52" i="2" s="1"/>
  <c r="H53" i="2" s="1"/>
  <c r="H54" i="2" s="1"/>
  <c r="H55" i="2" s="1"/>
  <c r="H56" i="2" s="1"/>
  <c r="H57" i="2" s="1"/>
  <c r="H58" i="2" s="1"/>
  <c r="H59" i="2" s="1"/>
  <c r="H60" i="2" s="1"/>
  <c r="H61" i="2" s="1"/>
  <c r="H62" i="2" s="1"/>
  <c r="H63" i="2" s="1"/>
  <c r="H64" i="2" s="1"/>
  <c r="H65" i="2" s="1"/>
  <c r="H66" i="2" s="1"/>
  <c r="G45" i="2"/>
  <c r="G46" i="2" s="1"/>
  <c r="G47" i="2" s="1"/>
  <c r="G48" i="2" s="1"/>
  <c r="G49" i="2" s="1"/>
  <c r="G50" i="2" s="1"/>
  <c r="G51" i="2" s="1"/>
  <c r="G52" i="2" s="1"/>
  <c r="G53" i="2" s="1"/>
  <c r="G54" i="2" s="1"/>
  <c r="G55" i="2" s="1"/>
  <c r="G56" i="2" s="1"/>
  <c r="G57" i="2" s="1"/>
  <c r="G58" i="2" s="1"/>
  <c r="G59" i="2" s="1"/>
  <c r="G60" i="2" s="1"/>
  <c r="G61" i="2" s="1"/>
  <c r="G62" i="2" s="1"/>
  <c r="G63" i="2" s="1"/>
  <c r="G64" i="2" s="1"/>
  <c r="G65" i="2" s="1"/>
  <c r="G66" i="2" s="1"/>
  <c r="E45" i="2"/>
  <c r="E46" i="2" s="1"/>
  <c r="E47" i="2" s="1"/>
  <c r="E48" i="2" s="1"/>
  <c r="E49" i="2" s="1"/>
  <c r="E50" i="2" s="1"/>
  <c r="E51" i="2" s="1"/>
  <c r="E52" i="2" s="1"/>
  <c r="E53" i="2" s="1"/>
  <c r="E54" i="2" s="1"/>
  <c r="E55" i="2" s="1"/>
  <c r="E56" i="2" s="1"/>
  <c r="E57" i="2" s="1"/>
  <c r="E58" i="2" s="1"/>
  <c r="E59" i="2" s="1"/>
  <c r="E60" i="2" s="1"/>
  <c r="E61" i="2" s="1"/>
  <c r="E62" i="2" s="1"/>
  <c r="E63" i="2" s="1"/>
  <c r="E64" i="2" s="1"/>
  <c r="E65" i="2" s="1"/>
  <c r="E66" i="2" s="1"/>
  <c r="D45" i="2"/>
  <c r="D46" i="2" s="1"/>
  <c r="D47" i="2" s="1"/>
  <c r="D48" i="2" s="1"/>
  <c r="D49" i="2" s="1"/>
  <c r="D50" i="2" s="1"/>
  <c r="D51" i="2" s="1"/>
  <c r="D52" i="2" s="1"/>
  <c r="D53" i="2" s="1"/>
  <c r="D54" i="2" s="1"/>
  <c r="D55" i="2" s="1"/>
  <c r="D56" i="2" s="1"/>
  <c r="D57" i="2" s="1"/>
  <c r="D58" i="2" s="1"/>
  <c r="D59" i="2" s="1"/>
  <c r="D60" i="2" s="1"/>
  <c r="D61" i="2" s="1"/>
  <c r="D62" i="2" s="1"/>
  <c r="D63" i="2" s="1"/>
  <c r="D64" i="2" s="1"/>
  <c r="D65" i="2" s="1"/>
  <c r="D66" i="2" s="1"/>
  <c r="C45" i="2"/>
  <c r="C46" i="2" s="1"/>
  <c r="C47" i="2" s="1"/>
  <c r="C48" i="2" s="1"/>
  <c r="C49" i="2" s="1"/>
  <c r="C50" i="2" s="1"/>
  <c r="C51" i="2" s="1"/>
  <c r="C52" i="2" s="1"/>
  <c r="C53" i="2" s="1"/>
  <c r="C54" i="2" s="1"/>
  <c r="C55" i="2" s="1"/>
  <c r="C56" i="2" s="1"/>
  <c r="C57" i="2" s="1"/>
  <c r="C58" i="2" s="1"/>
  <c r="C59" i="2" s="1"/>
  <c r="C60" i="2" s="1"/>
  <c r="C61" i="2" s="1"/>
  <c r="C62" i="2" s="1"/>
  <c r="C63" i="2" s="1"/>
  <c r="C64" i="2" s="1"/>
  <c r="C65" i="2" s="1"/>
  <c r="C66" i="2" s="1"/>
  <c r="B45" i="2"/>
  <c r="B46" i="2" s="1"/>
  <c r="B47" i="2" s="1"/>
  <c r="B48" i="2" s="1"/>
  <c r="B49" i="2" s="1"/>
  <c r="B50" i="2" s="1"/>
  <c r="B51" i="2" s="1"/>
  <c r="B52" i="2" s="1"/>
  <c r="B53" i="2" s="1"/>
  <c r="B54" i="2" s="1"/>
  <c r="B55" i="2" s="1"/>
  <c r="B56" i="2" s="1"/>
  <c r="B57" i="2" s="1"/>
  <c r="B58" i="2" s="1"/>
  <c r="B59" i="2" s="1"/>
  <c r="B60" i="2" s="1"/>
  <c r="B61" i="2" s="1"/>
  <c r="B62" i="2" s="1"/>
  <c r="B63" i="2" s="1"/>
  <c r="B64" i="2" s="1"/>
  <c r="B65" i="2" s="1"/>
  <c r="B66" i="2" s="1"/>
  <c r="A45" i="2"/>
  <c r="A46" i="2" s="1"/>
  <c r="A47" i="2" s="1"/>
  <c r="A48" i="2" s="1"/>
  <c r="A49" i="2" s="1"/>
  <c r="A50" i="2" s="1"/>
  <c r="A51" i="2" s="1"/>
  <c r="A52" i="2" s="1"/>
  <c r="A53" i="2" s="1"/>
  <c r="A54" i="2" s="1"/>
  <c r="A55" i="2" s="1"/>
  <c r="A56" i="2" s="1"/>
  <c r="A57" i="2" s="1"/>
  <c r="A58" i="2" s="1"/>
  <c r="A59" i="2" s="1"/>
  <c r="A60" i="2" s="1"/>
  <c r="A61" i="2" s="1"/>
  <c r="A62" i="2" s="1"/>
  <c r="A63" i="2" s="1"/>
  <c r="A64" i="2" s="1"/>
  <c r="A65" i="2" s="1"/>
  <c r="A66" i="2" s="1"/>
  <c r="Z44" i="2"/>
  <c r="Z43" i="2"/>
  <c r="Z42" i="2"/>
  <c r="Z41" i="2"/>
  <c r="Z40" i="2"/>
  <c r="Z39" i="2"/>
  <c r="Z38" i="2"/>
  <c r="Z37" i="2"/>
  <c r="K37" i="2"/>
  <c r="K38" i="2" s="1"/>
  <c r="K39" i="2" s="1"/>
  <c r="K40" i="2" s="1"/>
  <c r="K41" i="2" s="1"/>
  <c r="K42" i="2" s="1"/>
  <c r="K43" i="2" s="1"/>
  <c r="J37" i="2"/>
  <c r="J38" i="2" s="1"/>
  <c r="J39" i="2" s="1"/>
  <c r="J40" i="2" s="1"/>
  <c r="J41" i="2" s="1"/>
  <c r="J42" i="2" s="1"/>
  <c r="J43" i="2" s="1"/>
  <c r="I37" i="2"/>
  <c r="I38" i="2" s="1"/>
  <c r="I39" i="2" s="1"/>
  <c r="I40" i="2" s="1"/>
  <c r="I41" i="2" s="1"/>
  <c r="I42" i="2" s="1"/>
  <c r="I43" i="2" s="1"/>
  <c r="H37" i="2"/>
  <c r="H38" i="2" s="1"/>
  <c r="H39" i="2" s="1"/>
  <c r="H40" i="2" s="1"/>
  <c r="H41" i="2" s="1"/>
  <c r="H42" i="2" s="1"/>
  <c r="H43" i="2" s="1"/>
  <c r="G37" i="2"/>
  <c r="G38" i="2" s="1"/>
  <c r="G39" i="2" s="1"/>
  <c r="G40" i="2" s="1"/>
  <c r="G41" i="2" s="1"/>
  <c r="G42" i="2" s="1"/>
  <c r="G43" i="2" s="1"/>
  <c r="E37" i="2"/>
  <c r="E38" i="2" s="1"/>
  <c r="E39" i="2" s="1"/>
  <c r="E40" i="2" s="1"/>
  <c r="E41" i="2" s="1"/>
  <c r="E42" i="2" s="1"/>
  <c r="E43" i="2" s="1"/>
  <c r="D37" i="2"/>
  <c r="D38" i="2" s="1"/>
  <c r="D39" i="2" s="1"/>
  <c r="D40" i="2" s="1"/>
  <c r="D41" i="2" s="1"/>
  <c r="D42" i="2" s="1"/>
  <c r="D43" i="2" s="1"/>
  <c r="C37" i="2"/>
  <c r="C38" i="2" s="1"/>
  <c r="C39" i="2" s="1"/>
  <c r="C40" i="2" s="1"/>
  <c r="C41" i="2" s="1"/>
  <c r="C42" i="2" s="1"/>
  <c r="C43" i="2" s="1"/>
  <c r="B37" i="2"/>
  <c r="B38" i="2" s="1"/>
  <c r="B39" i="2" s="1"/>
  <c r="B40" i="2" s="1"/>
  <c r="B41" i="2" s="1"/>
  <c r="B42" i="2" s="1"/>
  <c r="B43" i="2" s="1"/>
  <c r="A37" i="2"/>
  <c r="A38" i="2" s="1"/>
  <c r="A39" i="2" s="1"/>
  <c r="A40" i="2" s="1"/>
  <c r="A41" i="2" s="1"/>
  <c r="A42" i="2" s="1"/>
  <c r="A43" i="2" s="1"/>
  <c r="Z36" i="2"/>
  <c r="Z35" i="2"/>
  <c r="Z34" i="2"/>
  <c r="Z33" i="2"/>
  <c r="Z32" i="2"/>
  <c r="Z31" i="2"/>
  <c r="Z30" i="2"/>
  <c r="K30" i="2"/>
  <c r="K31" i="2" s="1"/>
  <c r="K32" i="2" s="1"/>
  <c r="K33" i="2" s="1"/>
  <c r="K34" i="2" s="1"/>
  <c r="K35" i="2" s="1"/>
  <c r="J30" i="2"/>
  <c r="J31" i="2" s="1"/>
  <c r="J32" i="2" s="1"/>
  <c r="J33" i="2" s="1"/>
  <c r="J34" i="2" s="1"/>
  <c r="J35" i="2" s="1"/>
  <c r="I30" i="2"/>
  <c r="I31" i="2" s="1"/>
  <c r="I32" i="2" s="1"/>
  <c r="I33" i="2" s="1"/>
  <c r="I34" i="2" s="1"/>
  <c r="I35" i="2" s="1"/>
  <c r="H30" i="2"/>
  <c r="H31" i="2" s="1"/>
  <c r="H32" i="2" s="1"/>
  <c r="H33" i="2" s="1"/>
  <c r="H34" i="2" s="1"/>
  <c r="H35" i="2" s="1"/>
  <c r="G30" i="2"/>
  <c r="G31" i="2" s="1"/>
  <c r="G32" i="2" s="1"/>
  <c r="G33" i="2" s="1"/>
  <c r="G34" i="2" s="1"/>
  <c r="G35" i="2" s="1"/>
  <c r="E30" i="2"/>
  <c r="E31" i="2" s="1"/>
  <c r="E32" i="2" s="1"/>
  <c r="E33" i="2" s="1"/>
  <c r="E34" i="2" s="1"/>
  <c r="E35" i="2" s="1"/>
  <c r="D30" i="2"/>
  <c r="D31" i="2" s="1"/>
  <c r="D32" i="2" s="1"/>
  <c r="D33" i="2" s="1"/>
  <c r="D34" i="2" s="1"/>
  <c r="D35" i="2" s="1"/>
  <c r="C30" i="2"/>
  <c r="C31" i="2" s="1"/>
  <c r="C32" i="2" s="1"/>
  <c r="C33" i="2" s="1"/>
  <c r="C34" i="2" s="1"/>
  <c r="C35" i="2" s="1"/>
  <c r="B30" i="2"/>
  <c r="B31" i="2" s="1"/>
  <c r="B32" i="2" s="1"/>
  <c r="B33" i="2" s="1"/>
  <c r="B34" i="2" s="1"/>
  <c r="B35" i="2" s="1"/>
  <c r="A30" i="2"/>
  <c r="A31" i="2" s="1"/>
  <c r="A32" i="2" s="1"/>
  <c r="A33" i="2" s="1"/>
  <c r="A34" i="2" s="1"/>
  <c r="A35" i="2" s="1"/>
  <c r="Z29" i="2"/>
  <c r="Z28" i="2"/>
  <c r="Z27" i="2"/>
  <c r="Z26" i="2"/>
  <c r="Z25" i="2"/>
  <c r="Z24" i="2"/>
  <c r="Z23" i="2"/>
  <c r="Z22" i="2"/>
  <c r="Z21" i="2"/>
  <c r="Z20" i="2"/>
  <c r="Z19" i="2"/>
  <c r="Z18" i="2"/>
  <c r="Z17" i="2"/>
  <c r="Z16" i="2"/>
  <c r="Z15" i="2"/>
  <c r="Z14" i="2"/>
  <c r="Z13" i="2"/>
  <c r="Z12" i="2"/>
  <c r="Z11" i="2"/>
  <c r="Z10" i="2"/>
  <c r="Z9" i="2"/>
  <c r="Z8" i="2"/>
  <c r="Z7" i="2"/>
  <c r="Z6" i="2"/>
  <c r="K6" i="2"/>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J6" i="2"/>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H6" i="2"/>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G6" i="2"/>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E6" i="2"/>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D6" i="2"/>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Z5" i="2"/>
</calcChain>
</file>

<file path=xl/comments1.xml><?xml version="1.0" encoding="utf-8"?>
<comments xmlns="http://schemas.openxmlformats.org/spreadsheetml/2006/main">
  <authors>
    <author>JUAN CARLOS</author>
  </authors>
  <commentList>
    <comment ref="K5" authorId="0" shapeId="0">
      <text>
        <r>
          <rPr>
            <b/>
            <sz val="10"/>
            <color indexed="81"/>
            <rFont val="Tahoma"/>
            <family val="2"/>
          </rPr>
          <t>Año Linea Base (2014)</t>
        </r>
      </text>
    </comment>
    <comment ref="K170" authorId="0" shapeId="0">
      <text>
        <r>
          <rPr>
            <b/>
            <sz val="9"/>
            <color indexed="81"/>
            <rFont val="Tahoma"/>
            <family val="2"/>
          </rPr>
          <t>OJO, EN ESTE CASO LA LINEA BASE NO PUEDE SER MAYOR QUE EL VALOR ESPERADO</t>
        </r>
      </text>
    </comment>
    <comment ref="K192" authorId="0" shapeId="0">
      <text>
        <r>
          <rPr>
            <b/>
            <sz val="9"/>
            <color indexed="81"/>
            <rFont val="Tahoma"/>
            <family val="2"/>
          </rPr>
          <t>OJO CON LA LINEA BASE</t>
        </r>
      </text>
    </comment>
    <comment ref="M544" authorId="0" shapeId="0">
      <text>
        <r>
          <rPr>
            <b/>
            <sz val="9"/>
            <color indexed="81"/>
            <rFont val="Tahoma"/>
            <family val="2"/>
          </rPr>
          <t>VERIFICAR META P.I:</t>
        </r>
        <r>
          <rPr>
            <sz val="9"/>
            <color indexed="81"/>
            <rFont val="Tahoma"/>
            <family val="2"/>
          </rPr>
          <t xml:space="preserve">
Realizar una (1) capacitación anual a las directivas de las Juntas de Acción Comunal y a las Juntas de Vivienda Comunitaria, juntas administradoras locales sobre conocimientos de las Leyes 743 de 2002 y 1551 de 2012</t>
        </r>
      </text>
    </comment>
  </commentList>
</comments>
</file>

<file path=xl/sharedStrings.xml><?xml version="1.0" encoding="utf-8"?>
<sst xmlns="http://schemas.openxmlformats.org/spreadsheetml/2006/main" count="5956" uniqueCount="2031">
  <si>
    <t>EJE ESTRATÉGICO</t>
  </si>
  <si>
    <t>OBJETIVO DEL EJE</t>
  </si>
  <si>
    <t>OBJETIVO DEL SECTOR</t>
  </si>
  <si>
    <t>PROGRAMA</t>
  </si>
  <si>
    <t>RESULTADOS DEL CUATRINENIO</t>
  </si>
  <si>
    <t>Código M.R</t>
  </si>
  <si>
    <t>METAS</t>
  </si>
  <si>
    <t>INDICADORES</t>
  </si>
  <si>
    <t>VALOR ESPERADO</t>
  </si>
  <si>
    <t>TIPO DE META</t>
  </si>
  <si>
    <t>LINEA BASE</t>
  </si>
  <si>
    <t>PITALITO PRIORIZA LO AMBIENTAL</t>
  </si>
  <si>
    <t>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t>
  </si>
  <si>
    <t>MEDIO AMBIENTE</t>
  </si>
  <si>
    <t>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t>
  </si>
  <si>
    <t>Ambiente Sano para un Territorio Ideal</t>
  </si>
  <si>
    <t>A.10.1</t>
  </si>
  <si>
    <t>Aumentar en 15% la inversión territorial per cápita en medio ambiente, durante el cuatrienio</t>
  </si>
  <si>
    <t>Inversión territorial per cápita en media ambiente</t>
  </si>
  <si>
    <t>Incremento</t>
  </si>
  <si>
    <t>GESTIÓN DEL RIESGO</t>
  </si>
  <si>
    <t>Fomentar una sociedad con cultura para prevenir los riesgos y amenzasa, y dispuesta y preparada a atender las emergencias y posibles desastres que tengan lugar en la localidad</t>
  </si>
  <si>
    <t>Prevenir es Vivir</t>
  </si>
  <si>
    <t>A.12.2</t>
  </si>
  <si>
    <t>100% de los desastres naturales y antrópicos atendidos por el ente territorial</t>
  </si>
  <si>
    <t>Porcentaje de desastres atendidos</t>
  </si>
  <si>
    <t>N/D</t>
  </si>
  <si>
    <t>Atencion Humanitaria para un Territorio Ideal</t>
  </si>
  <si>
    <t>A.12.3</t>
  </si>
  <si>
    <t>PITALITO SOCIAL, CAPACIDADES CON CALIDAD</t>
  </si>
  <si>
    <t>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t>
  </si>
  <si>
    <t xml:space="preserve">EDUCACION </t>
  </si>
  <si>
    <t>Fortalecer el sistema educativo para que, a través de la participación activa de la sociedad, de la institucionalidad y de la comunidad educativa, se pueda garantizar un proceso formativo con calidad, eficiencia, pertinencia y cobertura en el municipio el municipio de Pitalito.</t>
  </si>
  <si>
    <t>Todos Estudiando para un Territorio Ideal</t>
  </si>
  <si>
    <t>A.1.4</t>
  </si>
  <si>
    <t>Aumentar la cobertura bruta en educación media a 88,5%, durante el cuatrienio</t>
  </si>
  <si>
    <t>Cobertura Bruta en educación media</t>
  </si>
  <si>
    <t>Calidad para un Pitalito Ideal</t>
  </si>
  <si>
    <t>A.1.5</t>
  </si>
  <si>
    <t>Lograr aumentar a 51,4 el promedio de calificación de pruebas saber grado 11 en matemáticas durante el cuatrienio</t>
  </si>
  <si>
    <t>Promedio de calificación de pruebas saber grado 11 Matemáticas</t>
  </si>
  <si>
    <t>Educacion Flexible para más Oportunidades</t>
  </si>
  <si>
    <t>A.1.6</t>
  </si>
  <si>
    <t>Disminuir a 3 la tasa de deserción escolar</t>
  </si>
  <si>
    <t>Tasa de deserción escolar</t>
  </si>
  <si>
    <t>Reducción</t>
  </si>
  <si>
    <t>Pitalito no Repite, se Educa</t>
  </si>
  <si>
    <t>A.1.7</t>
  </si>
  <si>
    <t>Disminuir a 2,3 la tasa de repitencia en Pitalito</t>
  </si>
  <si>
    <t>CULTURA</t>
  </si>
  <si>
    <t>Contribuir a través de la cultura, a consolidar una sociedad Laboyana conviviente y pacífica, que lidera un desarrollo regional, con entornos culturales propicios para contribuir desde lo local, a la consolidación de una paz duradera y un desarrollo social sostenible.</t>
  </si>
  <si>
    <t>Cultura Constructora de Paz Para Un Territrio Ideal</t>
  </si>
  <si>
    <t>A.5.8</t>
  </si>
  <si>
    <t>Lograr que el 10% de la población participe en actividades culturales</t>
  </si>
  <si>
    <t>Porcentaje de población participando de actividades culturales</t>
  </si>
  <si>
    <t>Niñez Culta, Territorio Culto</t>
  </si>
  <si>
    <t>A.5.9</t>
  </si>
  <si>
    <t>15 % de los NNA participando de actividades Culturales</t>
  </si>
  <si>
    <t>Porcentaje de NNA participando de actividades culturales</t>
  </si>
  <si>
    <t>DEPORTE</t>
  </si>
  <si>
    <t>Lograr una comunidad activa y saludable, que participa masivamente en actividades de recreación, esparcimiento y deporte, contribuyendo a hacer efectiva la prevensión social del delito, a través del aprovechamiento del tiempo libre.</t>
  </si>
  <si>
    <t>Deporte y Recreacion Para una Ciudad Ideal</t>
  </si>
  <si>
    <t>A.4.10</t>
  </si>
  <si>
    <t>Lograr que el 10% de la población participe en actividades deportivas o recreativas</t>
  </si>
  <si>
    <t>Porcentaje de población participando</t>
  </si>
  <si>
    <t>El Deporte Protege su Futuro</t>
  </si>
  <si>
    <t>A.4.11</t>
  </si>
  <si>
    <t>15 % de los NNA participando de actividades Deportivas o Recreativas</t>
  </si>
  <si>
    <t>Porcentaje de NNA participando de actividades deportivas o recreativas</t>
  </si>
  <si>
    <t>VIVIENDA</t>
  </si>
  <si>
    <t>Disminuir significativamente los déficit cualitativo y cuantitativo de vivienda, a través de la articulación de esfuerzos entre el sector público y privado, para mejorar la calidad de vida en el municipio de Pitalito</t>
  </si>
  <si>
    <t>Vivienda Nueva para una Ciudad Mejor</t>
  </si>
  <si>
    <t>A.7.12</t>
  </si>
  <si>
    <t>Disminuir el déficit cuantitativo de vivienda en 0,4%</t>
  </si>
  <si>
    <t>Déficit cuantitativo de vivienda</t>
  </si>
  <si>
    <t>Mejoramiento de Vivienda para más Calidad de Vida</t>
  </si>
  <si>
    <t>A.7.13</t>
  </si>
  <si>
    <t>Disminuir el déficit cualitativo de vivienda en un 3%</t>
  </si>
  <si>
    <t>Déficit cualitativo de vivienda</t>
  </si>
  <si>
    <t>AGUA POTABLE Y SANEAMIENTO BÁSICO</t>
  </si>
  <si>
    <t>Lograr mejorar la prestación de servicios de acueducto, agua potable, saneamiento básico y aseo en el municipio, ampliando la cobertura y manteniendo excelentes estandares de calidad, para satisfacer las necesidades de la población en materia de agua potable y saneamiento básico</t>
  </si>
  <si>
    <t>Agua para Todos</t>
  </si>
  <si>
    <t>A.3.14</t>
  </si>
  <si>
    <t>Mantener por encima del 99% la cobertura en acueducto urbano</t>
  </si>
  <si>
    <t>Porcentaje de cobertura de acueducto urbano</t>
  </si>
  <si>
    <t>A.3.15</t>
  </si>
  <si>
    <t>Aumentar la cobertura en acueducto rural al 60%</t>
  </si>
  <si>
    <t>Porcentaje de cobertura en acueducto rural</t>
  </si>
  <si>
    <t>Saneamiento Basico para Ambiente Sano</t>
  </si>
  <si>
    <t>A.3.16</t>
  </si>
  <si>
    <t>Mantener cobertura de alcantarillado Urbano por encima del 96%</t>
  </si>
  <si>
    <t>Porcentaje de alcantarillado del sector urbano</t>
  </si>
  <si>
    <t>Mantenimiento</t>
  </si>
  <si>
    <t>Residuos Solidos Bien Manejados</t>
  </si>
  <si>
    <t>A.3.17</t>
  </si>
  <si>
    <t>Mantener por encima del 98% la recolección de residuos sólidos en el casco urbano</t>
  </si>
  <si>
    <t>Porcentje de cobertura de aseo urbano</t>
  </si>
  <si>
    <t>Subsidios para la Paz</t>
  </si>
  <si>
    <t>A.3.18</t>
  </si>
  <si>
    <t>Otorgar subsidios de AAA al 100% de las familias pobres y vulnerables según acuerdo municipa</t>
  </si>
  <si>
    <t>Porcentaje de familias con subsidio de AAA según acuerdo municipal</t>
  </si>
  <si>
    <t>GRUPOS VULNERABLES</t>
  </si>
  <si>
    <t>Proteger a la población más pobre y vulnerable del municipio de Pitalito, ofreciendo el apoyo institucional suficiente para lograr garantizar y hacer efectivo el goce de los derechos de la población en condición de vulnerabilidad</t>
  </si>
  <si>
    <t>Pitalito Protege su Futuro</t>
  </si>
  <si>
    <t>A.14.19</t>
  </si>
  <si>
    <t>5.000 Niños, Niñas y Adolescentes del municipio vinculados a estrategias que propenden por el goce efectivo de sus derechos</t>
  </si>
  <si>
    <t>Porcentaje de NIÑOS, NIÑAS, ADOLESCENTES vinculados a estrategias para el goce efectivo de sus derechos</t>
  </si>
  <si>
    <t>Pitalito Territorio Joven</t>
  </si>
  <si>
    <t>A.14.20</t>
  </si>
  <si>
    <t>20% (5.200) de jóvenes partícipes de las políticas públicas del municipio</t>
  </si>
  <si>
    <t>Porcentaje de jóvenes partícipes de las políticas públicas</t>
  </si>
  <si>
    <t>Mujer Laboyana Promotora de Paz</t>
  </si>
  <si>
    <t>A.14.21</t>
  </si>
  <si>
    <t>5% de la población femenina participando de acciones institucionales</t>
  </si>
  <si>
    <t>Porcentaje de las mujeres participando en acciones del municipio</t>
  </si>
  <si>
    <t>Pitalito Diverso e Incluyente</t>
  </si>
  <si>
    <t>A.14.22</t>
  </si>
  <si>
    <t>Una (1) política pública implementada para la comunidad LGTBI</t>
  </si>
  <si>
    <t>Número de políticas Públicas implementadas a la comunidad LGTBI</t>
  </si>
  <si>
    <t>Pitalito Pluricultural, un Territorio de Todos</t>
  </si>
  <si>
    <t>A.14.23</t>
  </si>
  <si>
    <t>Vinculación al 70% de las personas pertenecientes de las comunidades étnicas en los programas y estrategias que desarrolle el municipio</t>
  </si>
  <si>
    <t>Número De programas implementados</t>
  </si>
  <si>
    <t>Pitalito Incluyente a las Capacidades Especiales</t>
  </si>
  <si>
    <t>A.14.24</t>
  </si>
  <si>
    <t>10% de la población en condición de discapacidad que participa dentro de las acciones de la política pública</t>
  </si>
  <si>
    <t>Porcentaje de población en condición de discapacidad</t>
  </si>
  <si>
    <t>Pitalito Quiere a sus Abuelos</t>
  </si>
  <si>
    <t>A.14.25</t>
  </si>
  <si>
    <t>Atención a 7.000 personas mayores en diferentes programas y estrategias que desarrolla el municipio</t>
  </si>
  <si>
    <t>Número de personas involucradas en los programas del municipio</t>
  </si>
  <si>
    <t>Pitalito Solidario con las Víctimas</t>
  </si>
  <si>
    <t>A.14.26</t>
  </si>
  <si>
    <t>100% de la población víctima del conflicto  en procesos de atención y orientación que permitan el goce efectivo de sus derechos</t>
  </si>
  <si>
    <t>Porcentaje de la población víctima del conflicto en procesos de atención y orientación</t>
  </si>
  <si>
    <t>Pitalito Hacia la Erradicacion de la Pobreza</t>
  </si>
  <si>
    <t>A.14.27</t>
  </si>
  <si>
    <t>Una (1) estrategia de oferta institucional dirigida hacia la población en pobreza extrema implementada cada año</t>
  </si>
  <si>
    <t>Número de estrategias implementadas</t>
  </si>
  <si>
    <t>Pitalito más Familias en Accion</t>
  </si>
  <si>
    <t>A.14.28</t>
  </si>
  <si>
    <t>100% de familias atendidas incluidas dentro del programa Familias en Acción</t>
  </si>
  <si>
    <t>Porcentaje de familias atendidas</t>
  </si>
  <si>
    <t>SALUD</t>
  </si>
  <si>
    <t>Avanzar significativamente en lograr el goce efectivo del derecho a la salud de los habitantes del municipio de Pitalito, disminuyiendo los riesgos, haciendo promoción de la salud y prevención de la enfermedad, y prestando servicios de salud de calidad y con oportunidad</t>
  </si>
  <si>
    <t>Mejorando Condiciones Ambientales para un Pitalito Ideal</t>
  </si>
  <si>
    <t>A.2.29</t>
  </si>
  <si>
    <t>Desarrollar el 100% de las acciones programas encaminadas a mejorar las condiciones ambientales  durante el cuatrienio</t>
  </si>
  <si>
    <t>Porcentaje de acciones desarrolladas</t>
  </si>
  <si>
    <t>Estilos de Vida Saludable y Condiciones no Transmisibles para un Pitalito Ideal</t>
  </si>
  <si>
    <t>A.2.30</t>
  </si>
  <si>
    <t>Desarrollar el 100% de las acciones dirigidas a disminuir las enfermedades no transmisibles   durante el cuatrienio</t>
  </si>
  <si>
    <t>Convivencia social y salud mental por un Pitalito Ideal</t>
  </si>
  <si>
    <t>A.2.31</t>
  </si>
  <si>
    <t>Desarrollar el 100% de las acciones programadas  dirigidas a mejorar la convivencia social y salud mental   durante el cuatrienio.</t>
  </si>
  <si>
    <t>Seguridad Alimentaria y Nutricional  Para un Pitalito Ideal</t>
  </si>
  <si>
    <t>A.2.32</t>
  </si>
  <si>
    <t>Desarrollar el 100% de las acciones programadas  dirigidas a mejorar la seguridad alimentaria y nutricional  durante el cuatrienio.</t>
  </si>
  <si>
    <t>Derechos Sexuales y Reproductivos para un Pitalito Ideal</t>
  </si>
  <si>
    <t>A.2.33</t>
  </si>
  <si>
    <t>Desarrollar el 100% de las acciones programadas  dirigidas a mejorar la salud sexual y reproductiva  durante el cuatrienio.</t>
  </si>
  <si>
    <t>Vida Saludable y Prevención de Enfermedades Transmisibles por un Pitalito Ideal</t>
  </si>
  <si>
    <t>A.2.34</t>
  </si>
  <si>
    <t>Mantener en el 100% acciones programadas y desarrolladas  enfocadas a  prevenir las enfermedades transmisibles</t>
  </si>
  <si>
    <t>Porcentaje  de acciones  implementadas</t>
  </si>
  <si>
    <t>Salud Publica en Emergencia y Desastres por un Pitalito Ideal</t>
  </si>
  <si>
    <t>A.2.35</t>
  </si>
  <si>
    <t>Mantener en 100 el % de acciones programas y desarrolladas,  encaminadas a prevenir emergencias y desastres.</t>
  </si>
  <si>
    <t>Porcentaje de acciones programadas y desarrolladas</t>
  </si>
  <si>
    <t>Salud y Ámbito Laboral por un Pitalito Ideal</t>
  </si>
  <si>
    <t>A.2.36</t>
  </si>
  <si>
    <t>Desarrollar  el 100% de acciones  dirigidas a mantener la salud en ámbitos laborales.</t>
  </si>
  <si>
    <t>Gestión Diferencial de Poblaciones Vulnerables para un Pitalito Ideal</t>
  </si>
  <si>
    <t>A.2.37</t>
  </si>
  <si>
    <t>Fortalecimiento de la Autoridad Sanitaria por un Pitalito Ideal</t>
  </si>
  <si>
    <t>A.2.38</t>
  </si>
  <si>
    <t>Ejecutar el 100% de acciones encaminadas al fortalecimiento en salud</t>
  </si>
  <si>
    <t>Porcentaje de acciones ejecutadas</t>
  </si>
  <si>
    <t>PITALITO SOSTENIBLE Y COMPETITIVO</t>
  </si>
  <si>
    <t>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t>
  </si>
  <si>
    <t>DESARROLLO ECONÓMICO</t>
  </si>
  <si>
    <t>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t>
  </si>
  <si>
    <t>Pitalito Productivo, Territorio Ideal</t>
  </si>
  <si>
    <t>A.13.39</t>
  </si>
  <si>
    <t>Aumentar el PIB territorial per cápita a 10.000.000 durante el cuatrienio</t>
  </si>
  <si>
    <t xml:space="preserve">PIB territorial Per Cápita </t>
  </si>
  <si>
    <t>Turismo Atractivo en un Territorio Ideal</t>
  </si>
  <si>
    <t>A.13.40</t>
  </si>
  <si>
    <t>Plan estratégico de turismo implementado</t>
  </si>
  <si>
    <t>Número De Planes Estratégicos de turismo realizados</t>
  </si>
  <si>
    <t>Pitalito un Territorio Inteligente</t>
  </si>
  <si>
    <t>A.13.41</t>
  </si>
  <si>
    <t>Lograr que el 10% de la población laboyana se beneficie de las políticas públicas de Ciencia y Tecnología</t>
  </si>
  <si>
    <t>Porcentaje de población beneficiada con Políticas Públicas de ciencia y Tecnología</t>
  </si>
  <si>
    <t>DESARROLLO RURAL</t>
  </si>
  <si>
    <t>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t>
  </si>
  <si>
    <t>Pitalito Produce para Ser Ideal</t>
  </si>
  <si>
    <t>A.8.42</t>
  </si>
  <si>
    <t>Aumentar a 48.000 toneladas/año la producción agrícola municipal  durante el cuatrienio</t>
  </si>
  <si>
    <t>Toneladas de producción agrícola/año</t>
  </si>
  <si>
    <t>TRANSPORTE</t>
  </si>
  <si>
    <t>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t>
  </si>
  <si>
    <t>Mejores Vias para un Territorio Ideal</t>
  </si>
  <si>
    <t>A.9.43</t>
  </si>
  <si>
    <t>Mantener transitabilidad en el 100% de las vías municipales durante el cuatrienio</t>
  </si>
  <si>
    <t>Porcentaje  de vías municipales en transitabilidad</t>
  </si>
  <si>
    <t>A.9.44</t>
  </si>
  <si>
    <t>Aumentar en 4% la pavimentación de vías del municipio durante el cuatrienio</t>
  </si>
  <si>
    <t>Porcentaje de aumento de vías pavimentadas</t>
  </si>
  <si>
    <t>Pitalito se Mueve Bien</t>
  </si>
  <si>
    <t>A.9.45</t>
  </si>
  <si>
    <t xml:space="preserve">Matener por debajo de 25 por 100.000 habitantes, la tasa de muertes por accidente de tránsito </t>
  </si>
  <si>
    <t>Tasa de muertes por 100.000 habitantes</t>
  </si>
  <si>
    <t>OTROS SERVICIOS PÚBLICOS</t>
  </si>
  <si>
    <t>Contribuir para apalancar proyectos encaminados a satisfacer las necesidades de la población en materia de servicios públicos diferentes a acueducto, alacantarillado y aseo, permitiendo el acceso de familias a redes de energía eléctrica, gas y conectividad en el ámbito local.</t>
  </si>
  <si>
    <t>Pitalito Ilumina su Entorno</t>
  </si>
  <si>
    <t>A.6.46</t>
  </si>
  <si>
    <t>Un programa de alumbrado público operando durante el cuatrienio</t>
  </si>
  <si>
    <t>No. De programas operando</t>
  </si>
  <si>
    <t>Pitalito Territorio con Energia</t>
  </si>
  <si>
    <t>A.6.47</t>
  </si>
  <si>
    <t>umentar la cobertura de electrificación total al 98,5% durante el cuatrienio</t>
  </si>
  <si>
    <t>Porcentaje de cobertura de energía eléctrica</t>
  </si>
  <si>
    <t>Gas para Todos</t>
  </si>
  <si>
    <t>A.6.48</t>
  </si>
  <si>
    <t>Aumentar cobertura de gas en 3%de la población del municipio</t>
  </si>
  <si>
    <t>Porcentaje de incremento en servicio de gas</t>
  </si>
  <si>
    <t>PITALITO BIEN GOBERNADO Y PARTICIPATIVO</t>
  </si>
  <si>
    <t>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t>
  </si>
  <si>
    <t>EQUIPAMIENTO MUNICIPAL</t>
  </si>
  <si>
    <t>Mejorara los equipamiento municipales, para hacer el municipio más competitivo, con una sociedad que puede acceder en condiciones adecuadas a disfrutar de su equipamiento.</t>
  </si>
  <si>
    <t>Mejor Equipamiento para Construccion de un Territorio Ideal</t>
  </si>
  <si>
    <t>A.15.49</t>
  </si>
  <si>
    <t>80% del equipamiento municipal con mantenimiento y adecuación durante el cuatrienio</t>
  </si>
  <si>
    <t>Porcentaje de equipamiento municipal con mantenimiento</t>
  </si>
  <si>
    <t>A.15.50</t>
  </si>
  <si>
    <t>Aumentar en 2 los equipamientos municipales durante el cuatrienio</t>
  </si>
  <si>
    <t>Número de nuevos equipamientos</t>
  </si>
  <si>
    <t>FORTALECIMIENTO INSTITUCIONAL</t>
  </si>
  <si>
    <t>Mejorar la prestación del servicio a cargo del municipio, logrando mantener y mejorar los estándares de calidad, con altos indicadores de eficiencia integral y fiscal, para lograr un municipio más efectivo en la prestación de los servicios que son de su competencia</t>
  </si>
  <si>
    <t>Eficiencia Administrativa para Financiacion del Gasto Social</t>
  </si>
  <si>
    <t>A.17.51</t>
  </si>
  <si>
    <t>Aumentar la calificación del desempeño fiscal a 76</t>
  </si>
  <si>
    <t>Índice de desempeño fiscal</t>
  </si>
  <si>
    <t>Buen Gobierno para un Territorio Ideal</t>
  </si>
  <si>
    <t>A.17.52</t>
  </si>
  <si>
    <t>Calificación del desempeño integral por encima de 85</t>
  </si>
  <si>
    <t>Índice de desempeño integral</t>
  </si>
  <si>
    <t>DESARROLLO COMUNITARIO</t>
  </si>
  <si>
    <t>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t>
  </si>
  <si>
    <t>Sociedad Participativa para un Territorio Ideal</t>
  </si>
  <si>
    <t>A.16.53</t>
  </si>
  <si>
    <t xml:space="preserve">70% de las organizaciones de base atendidas con programas institucionales durante el cuatrienio </t>
  </si>
  <si>
    <t>Porcentaje de Asociaciones de base atendidas con programas institucionales</t>
  </si>
  <si>
    <t>JUSTICIA, SEGURIDAD Y CONVIVENCIA CIUDADANA</t>
  </si>
  <si>
    <t>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t>
  </si>
  <si>
    <t>Pitalito Pacifico, Territorio Ideal</t>
  </si>
  <si>
    <t>A.18.54</t>
  </si>
  <si>
    <t>Disminuir la tasa de homicidio a 26 x 100.000 habitantes, en el cuatrienio</t>
  </si>
  <si>
    <t>Tasa de homicidios por 100.000 habitantes</t>
  </si>
  <si>
    <t>Pitalito Protege la Familia</t>
  </si>
  <si>
    <t>A.18.55</t>
  </si>
  <si>
    <t>Disminuir la Tasa de Violencia Intrafamiliar a  195 x 100.000 habitantes, durante el cuatrienio</t>
  </si>
  <si>
    <t>Tasa de violencia intrafamiliar x 100.000 habitantes</t>
  </si>
  <si>
    <t>Pitalito Ciudad “de Buenos Vecinos”</t>
  </si>
  <si>
    <t>A.18.56</t>
  </si>
  <si>
    <t>Disminuir la tasa de Lesiones Personales a 305 por 100.000 habitantes, durante el cuatrienio</t>
  </si>
  <si>
    <t>Tasa de violencia intrafamiliar por 100.000 habitantes</t>
  </si>
  <si>
    <t>Pitalito en Defensa de los Derechos Humanos</t>
  </si>
  <si>
    <t>A.18.57</t>
  </si>
  <si>
    <t>Vinculación de 1000 personas en procesos y estrategias que propenden por la garantía de los derechos humanos</t>
  </si>
  <si>
    <t>Número de personas vinculadas en la garantía de derechos humanos</t>
  </si>
  <si>
    <t>PRODUCTOS DEL CUATRIENIO</t>
  </si>
  <si>
    <t>Código M.P</t>
  </si>
  <si>
    <t>INDICADOR META DEL PRODUCTO</t>
  </si>
  <si>
    <t>VALOR ESPERADO CUATRIENIO</t>
  </si>
  <si>
    <t>A.10.1.1</t>
  </si>
  <si>
    <t>Intervenir tres (3) áreas de importancia ecosistémica para el municipio durante el cuatrienio.</t>
  </si>
  <si>
    <t>Número de áreas intervenidas</t>
  </si>
  <si>
    <t>A.10.1.2</t>
  </si>
  <si>
    <t>Adquirir 200 hectáreas para la conservación de ecosistemas estratégicos en el municipio de Pitalito durante el cuatrienio.</t>
  </si>
  <si>
    <t>No. De Has de tierra adquiridas para conservación de ecosistemas</t>
  </si>
  <si>
    <t>A.10.1.3</t>
  </si>
  <si>
    <t>Aislar 20.000 metros lineales de zonas de ecosistemas importantes para el municipio.</t>
  </si>
  <si>
    <t>No. De metros lineales de aislamientos instalados</t>
  </si>
  <si>
    <t>A.10.1.4</t>
  </si>
  <si>
    <t xml:space="preserve">Realizar 4 semanas ambientales y de gestión del Riesgo durante el cuatrienio. </t>
  </si>
  <si>
    <t>No. De semanas ambientales realizadas</t>
  </si>
  <si>
    <t>A.10.1.5</t>
  </si>
  <si>
    <t>Consolidar durante el cuatrienio, 4 programas de protección, restauración y fortalecimiento de la gestión ambiental que propendan por el mejoramiento de la calidad atmosférica del municipio</t>
  </si>
  <si>
    <t>No. De programas ejecutados cada año</t>
  </si>
  <si>
    <t>A.10.1.6</t>
  </si>
  <si>
    <t xml:space="preserve">Apoyar el desarrollo y/o formulación de 4 PROCEDAS durante el cuatrienio. </t>
  </si>
  <si>
    <t>No. De PROCEDAS apoyadas</t>
  </si>
  <si>
    <t>A.10.1.7</t>
  </si>
  <si>
    <t>Diseñar un  proceso  de recuperación ambiental de 3 zonas reubicadas por riesgo.</t>
  </si>
  <si>
    <t>No. De procesos diseñados</t>
  </si>
  <si>
    <t>A.10.1.8</t>
  </si>
  <si>
    <t>Implementar 4 estrategias para consolidar la aplicación del comparendo ambiental durante el cuatrienio.</t>
  </si>
  <si>
    <t>No. De estrategias implementadas</t>
  </si>
  <si>
    <t>A.10.1.9</t>
  </si>
  <si>
    <t>Apoyar el desarrollo y/o formulación de 12 PRAES  durante el cuatrienio.</t>
  </si>
  <si>
    <t>No. De PRAES apoyados</t>
  </si>
  <si>
    <t>A.10.1.10</t>
  </si>
  <si>
    <t>Elaborar 1 plan de gestión ambiental para el centro administrativo municipal, durante el cuatrienio</t>
  </si>
  <si>
    <t>No. De planes de gestión ambiental elaborados</t>
  </si>
  <si>
    <t>A.10.1.11</t>
  </si>
  <si>
    <t>Realizar el enriquecimiento vegetal de 60 hectáreas de reservas públicas o privadas localizadas en sectores estratégicos durante el cuatrienio.</t>
  </si>
  <si>
    <t>No. De hectáreas intervenidas</t>
  </si>
  <si>
    <t>A.10.1.12</t>
  </si>
  <si>
    <t>Desarrollar 1 jornada de socialización de la normatividad vigente para acceder a titulo minero durante el cuatrienio</t>
  </si>
  <si>
    <t>No. De jornadas de socialización realizadas</t>
  </si>
  <si>
    <t>A.10.1.13</t>
  </si>
  <si>
    <t>Diseñar 1 Política pública frente al cambio climático en el municipio de Pitalito, durante el cuatrienio.</t>
  </si>
  <si>
    <t>No. De políticas públicas frente al cambio climático diseñadas</t>
  </si>
  <si>
    <t>A.10.1.14</t>
  </si>
  <si>
    <t>Gestionar 4 proyectos de adaptación al cambio climático incluidos en la ruta de cambio climático para el municipio durante el cuatrienio.</t>
  </si>
  <si>
    <t>No. De proyectos gestionados con adaptación al cambio climático</t>
  </si>
  <si>
    <t>A.10.1.15</t>
  </si>
  <si>
    <t xml:space="preserve">Capacitar 3,000 personas en adaptación al cambio climático, durante el cuatrienio. </t>
  </si>
  <si>
    <t>No. De personas capacitados en adaptación al cambio climático</t>
  </si>
  <si>
    <t>A.10.1.16</t>
  </si>
  <si>
    <t>Recuperar 4 zonas verdes del municipio durante el cuatrienio</t>
  </si>
  <si>
    <t>No. De zonas verdes recuperadas</t>
  </si>
  <si>
    <t>A.10.1.17</t>
  </si>
  <si>
    <t>Desarrollar una campaña anual de devolución de residuos peligrosos post consumo (RAEE´S, Pilas, Bombillas fluorescentes, llantas o medicamentos vencidos, envases de agroquímicos), durante el cuatrienio</t>
  </si>
  <si>
    <t>No. De campañas realizadas anualmente</t>
  </si>
  <si>
    <t>A.10.1.18</t>
  </si>
  <si>
    <t>Formular 1 estrategia de recuperación de la zona de protección en el área urbana de la Quebrada Cálamo, durante el cuatrienio.</t>
  </si>
  <si>
    <t>No. De estrategias formuladas</t>
  </si>
  <si>
    <t>A.10.1.19</t>
  </si>
  <si>
    <t>Elaborar 1 plan de conservación de una especie de fauna amenazada en el municipio durante el cuatrienio.</t>
  </si>
  <si>
    <t>No. De planes de conservación ejecutados</t>
  </si>
  <si>
    <t>A.10.1.20</t>
  </si>
  <si>
    <t>Establecer 1 alianza para la producción de especies nativas durante el cuatrienio</t>
  </si>
  <si>
    <t>No. De alianzas productivas establecidas</t>
  </si>
  <si>
    <t>A.10.1.21</t>
  </si>
  <si>
    <t>Gestionar la construcción de 360 hornillas eco eficientes</t>
  </si>
  <si>
    <t>No. De Hornillas instaladas</t>
  </si>
  <si>
    <t>A.10.1.22</t>
  </si>
  <si>
    <t>Implementar cuatro (4) acciones durante el cuatrienio para apoyo al POMCA del Río Guarapas</t>
  </si>
  <si>
    <t>No. De acciones implementadas</t>
  </si>
  <si>
    <t>A.10.1.23</t>
  </si>
  <si>
    <t>Realizar cuatro (4) giros de los recursos a la autoridad ambiental, durante el cuatrienio</t>
  </si>
  <si>
    <t>No. De giros realizados a la autoridad ambiental</t>
  </si>
  <si>
    <t>A.10.1.24</t>
  </si>
  <si>
    <t>Ejecutar 4 estrategias de promoción, promulgación y defensa de los derechos de los animales, durante el cuatrienio</t>
  </si>
  <si>
    <t>No. De estrategias realizadas para defensa de derechos de los animales</t>
  </si>
  <si>
    <t>A.12.2.1</t>
  </si>
  <si>
    <t xml:space="preserve">Gestionar la implementación de una sala de Crisis dotada con los elementos mínimos durante el cuatrienio  </t>
  </si>
  <si>
    <t>No. De salas de crisis gestionadas</t>
  </si>
  <si>
    <t>A.12.2.2</t>
  </si>
  <si>
    <t>Construir  un sistema de información estadística y geográfica sobre emergencias y desastres en el municipio de Pitalito durante el cuatrienio.</t>
  </si>
  <si>
    <t>No. De sistemas de información construidos</t>
  </si>
  <si>
    <t>A.12.2.3</t>
  </si>
  <si>
    <t>Implementar  2 sistemas de alertas tempranas en sectores críticos de la cuenca del Rio Guarapas y su Afluente el rio Guachicos durante el cuatrienio</t>
  </si>
  <si>
    <t>No. De sistemas de alertas tempranas instalados</t>
  </si>
  <si>
    <t>A.12.2.4</t>
  </si>
  <si>
    <t>Gestionar el desarrollo de 1  estudios de AVR en 3 sitios de la zona rural,  para la adecuada gestión del riesgo.</t>
  </si>
  <si>
    <t>No. De estudios de AVR realizados</t>
  </si>
  <si>
    <t>A.12.2.5</t>
  </si>
  <si>
    <t>Diseñar 1 estrategia de información y educación  en Gestión del Riesgo de Desastres en el municipio enfocado a la comunidad durante el cuatrienio</t>
  </si>
  <si>
    <t>No. De estrategias diseñadas</t>
  </si>
  <si>
    <t>A.12.2.6</t>
  </si>
  <si>
    <t xml:space="preserve">Implementar 1 programa anual para el fortalecimiento de la capacidad técnica y operativa de la oficina de ambiente y gestión del riesgo </t>
  </si>
  <si>
    <t>Número de programas implementados por año</t>
  </si>
  <si>
    <t>A.12.2.7</t>
  </si>
  <si>
    <t>Incorporar un (1) estudio de AVR por remoción en masa e inundación de zona urbana y alto de la cruz al POT durante el cuatrienio</t>
  </si>
  <si>
    <t>No. De AVR incorporados</t>
  </si>
  <si>
    <t>A.12.3.1</t>
  </si>
  <si>
    <t>Diseñar y construir siete (7) obras de mitigación del riesgo, considerando las identificadas en el estudio de AVR del municipio, durante el cuatrienio</t>
  </si>
  <si>
    <t>No. De obras de mitigación del riesgo construidas</t>
  </si>
  <si>
    <t>A.12.3.2</t>
  </si>
  <si>
    <t>Elaborar seis (6) planes de contingencia para zonas identificadas con riesgo durante el cuatrienio.</t>
  </si>
  <si>
    <t>No. De planes de contingencia elaborados</t>
  </si>
  <si>
    <t>A.12.3.3</t>
  </si>
  <si>
    <t>Firmar tres (3) convenios por año con los organismos de socorro enfocados a procesos de fortalecimiento institucional y gestión del riesgo y desastres, durante el cuatrienio.</t>
  </si>
  <si>
    <t>No. De convenios firmados</t>
  </si>
  <si>
    <t>A.12.3.4</t>
  </si>
  <si>
    <t>Desarrollar 3 procesos de formación y/o capacitación a organismos de atención de desastres  durante el cuatrienio.</t>
  </si>
  <si>
    <t>No. De capacitaciones a organismos de socorro</t>
  </si>
  <si>
    <t>A.12.3.5</t>
  </si>
  <si>
    <t xml:space="preserve">Desarrollar un proceso de gestión para  la adquisición de un carro cisterna durante el cuatrienio </t>
  </si>
  <si>
    <t>No. De carros cisterna incorporados</t>
  </si>
  <si>
    <t>A.12.3.6</t>
  </si>
  <si>
    <t>Actualizar 1 plan municipal de gestión de riesgos de desastres, con estrategia municipal de respuesta a emergencias y plan de contingencia para incendios forestales durante el cuatrienio</t>
  </si>
  <si>
    <t>No. De planes actualizados</t>
  </si>
  <si>
    <t>A.12.3.7</t>
  </si>
  <si>
    <t>Crear un (1) centro de  reserva  de equipos de emergencia y ayuda humanitaria  disponibles para la atención de emergencias y  contingencias en el municipio de Pitalito  durante el cuatrienio.</t>
  </si>
  <si>
    <t>No. De centros de reserva de equipos creados</t>
  </si>
  <si>
    <t>A.12.3.8</t>
  </si>
  <si>
    <t xml:space="preserve">Desarrollar un (1) simulacro municipal por año, de evacuación por sismo. </t>
  </si>
  <si>
    <t>No. De simulacros desarrollados por año</t>
  </si>
  <si>
    <t>A.1.4.1</t>
  </si>
  <si>
    <t>Suministrar 15,500 Kit escolares cada año</t>
  </si>
  <si>
    <t>No. De Kit escolares suministrados por año</t>
  </si>
  <si>
    <t>A.1.4.2</t>
  </si>
  <si>
    <t>Beneficiar a 3,000 niños con el servicio de transporte escolar de la zona rural por año, durante el cuatrienio</t>
  </si>
  <si>
    <t>No. De alumnos beneficiados con transporte escolar por año</t>
  </si>
  <si>
    <t>A.1.4.3</t>
  </si>
  <si>
    <t>Disminuir en 1 punto porcentual la tasa de analfabetismo en el municipio durante cuatrienio</t>
  </si>
  <si>
    <t>Tasa de analfabetismo</t>
  </si>
  <si>
    <t>A.1.4.4</t>
  </si>
  <si>
    <t>Atender 11001 cupos con  el servicio de alimentación  escolar por año, durante  el cuatrienio</t>
  </si>
  <si>
    <t>No. de cupos atendidos con alimentación escolar por año</t>
  </si>
  <si>
    <t>A.1.4.5</t>
  </si>
  <si>
    <t>Gestionar como mínimo con 4 entidades del sector solidario la inversión de los excedentes del sector cooperativo en el cuatrienio.</t>
  </si>
  <si>
    <t>No. De entidades cooperantes con gestión</t>
  </si>
  <si>
    <t>A.1.4.6</t>
  </si>
  <si>
    <t>Mantener 16 Instituciones Educativas Municipales con el pago de los servicios Públicos por año durante el cuatrienio.</t>
  </si>
  <si>
    <t>No. de instituciones  con pago de servicios públicos al año.</t>
  </si>
  <si>
    <t>A.1.4.7</t>
  </si>
  <si>
    <t xml:space="preserve">Realizar 3 eventos de articulación con el ministerio de educación para la construcción de paz </t>
  </si>
  <si>
    <t>No. de eventos de articulación realizados</t>
  </si>
  <si>
    <t>A.1.4.8</t>
  </si>
  <si>
    <t>16 Escuelas de padres creadas y  en funcionamiento en el cuatrienio.</t>
  </si>
  <si>
    <t>No. De escuelas de padres creadas</t>
  </si>
  <si>
    <t>A.1.4.9</t>
  </si>
  <si>
    <t>Actualizar 1 plan de infraestructura y dotación  de las IEM, durante el cuatrienio.</t>
  </si>
  <si>
    <t xml:space="preserve">No de planes actualizados </t>
  </si>
  <si>
    <t>A.1.4.10</t>
  </si>
  <si>
    <t>Diseñar e implementar 1 plan  para la implementación de jornada única en el cuatrienio.</t>
  </si>
  <si>
    <t>No de planes diseñados e implementados</t>
  </si>
  <si>
    <t>A.1.4.11</t>
  </si>
  <si>
    <t>Gestionar la construcción de 2 colegios durante  el cuatrienio</t>
  </si>
  <si>
    <t>No. De colegios construidos</t>
  </si>
  <si>
    <t>A.1.4.12</t>
  </si>
  <si>
    <t>16 IEM, con planes de gestión del riesgo elaborados.</t>
  </si>
  <si>
    <t>No de instituciones con planes de gestión del riesgo.</t>
  </si>
  <si>
    <t>A.1.4.13</t>
  </si>
  <si>
    <t>Ejecutar 150 obras de infraestructura educativa  durante el cuatrienio</t>
  </si>
  <si>
    <t>No. De obras de infraestructura educativa ejecutadas</t>
  </si>
  <si>
    <t>A.1.4.14</t>
  </si>
  <si>
    <t>Realizar 2 Auditorias conjuntas para garantizar la prestación del servicio en  acceso y permanencia,     a las 16  Instituciones  Educativas  Municipales cada año.</t>
  </si>
  <si>
    <t>No. De auditorías realizadas por año</t>
  </si>
  <si>
    <t>A.1.4.15</t>
  </si>
  <si>
    <t>Recertificar cuatro (4) Macroprocesos (Calidad Educativa, Talento Humano, Cobertura Educativa, Sistema de Atención al Ciudadano) según  norma ISO 9002 en cada año durante el cuatrienio</t>
  </si>
  <si>
    <t>No. de macro procesos recertificados con la norma ISO.</t>
  </si>
  <si>
    <t>A.1.4.16</t>
  </si>
  <si>
    <t>Atender 100% de las PQR  radicados en la secretaria  de Educación en el año, durante el cuatrienio.</t>
  </si>
  <si>
    <t>% de PQR radicados que son atendidos</t>
  </si>
  <si>
    <t>A.1.4.17</t>
  </si>
  <si>
    <t>Hacer seguimiento al 50% de las quejas radicadas en la secretaria  de Educación cada año  durante el cuatrienio.</t>
  </si>
  <si>
    <t>% de quejas atendidas por año</t>
  </si>
  <si>
    <t>A.1.4.18</t>
  </si>
  <si>
    <t>Realizar 2 Capacitaciones por  año a los Administrativos  de la Instituciones Educativas Municipales y Organizaciones de base (Asociaciones de padres de familia   y Consejos Directivos de las I.E.M.).</t>
  </si>
  <si>
    <t>No. De capacitaciones realizadas por año</t>
  </si>
  <si>
    <t>A.1.4.19</t>
  </si>
  <si>
    <t>Realizar 46 Visitas de Evaluación para el control de los  establecimientos  Educativos, en el eje de política de eficiencia por año.</t>
  </si>
  <si>
    <t>No. De visitas realizadas por año</t>
  </si>
  <si>
    <t>A.1.4.20</t>
  </si>
  <si>
    <t>Adquirir 1 sistema de información (oportuno, veraz y de calidad) que articule las IEM con la Secretaria de Educación, en el cuatrienio</t>
  </si>
  <si>
    <t>No. De sistemas de información adquiridos</t>
  </si>
  <si>
    <t>A.1.4.21</t>
  </si>
  <si>
    <t>Apoyar 16 Instituciones Educativas con software educativo, financiero y contratación durante el cuatrienio.</t>
  </si>
  <si>
    <t>No. De Instituciones Educativas  apoyadas con software educativo; financiero y de contratación.</t>
  </si>
  <si>
    <t>A.1.4.22</t>
  </si>
  <si>
    <t>Implementar 1 programa anual para ejecutar los recursos de administración del servicio educativo.</t>
  </si>
  <si>
    <t>No. De programas implementados anualmente</t>
  </si>
  <si>
    <t>A.1.4.23</t>
  </si>
  <si>
    <t>Apoyar 16 Instituciones Educativas municipales con Asesoría Jurídica, durante el cuatrienio.</t>
  </si>
  <si>
    <t>No. De Instituciones Educativas apoyadas  con asesoría jurídica.</t>
  </si>
  <si>
    <t>A.1.5.1</t>
  </si>
  <si>
    <t>Aumentar al 87,5 las Instituciones Educativas Municipales Acompañadas con el programa todos a aprender durante el cuatrienio</t>
  </si>
  <si>
    <t>% De IEM con programa Todos a Aprender</t>
  </si>
  <si>
    <t>A.1.5.2</t>
  </si>
  <si>
    <t>Formular e implementar 1 Política de Bienestar Docentes durante el cuatrienio</t>
  </si>
  <si>
    <t>No. De políticas formuladas</t>
  </si>
  <si>
    <t>A.1.5.3</t>
  </si>
  <si>
    <t>Fortalecer 16 Instituciones Educativas Municipales  con   becas para formación docente  durante el cuatrienio</t>
  </si>
  <si>
    <t>No. De IEM fortalecidas con becas</t>
  </si>
  <si>
    <t>A.1.5.4</t>
  </si>
  <si>
    <t>Apoyar 16 IEM financieramente para la ejecución de los planes de mejoramiento Institucional, según resultados índice sintético de  la Calidad en la Educación  por año</t>
  </si>
  <si>
    <t>No. De IEM apoyadas financieramente para ejecución de planes de mejoramiento</t>
  </si>
  <si>
    <t>A.1.5.5</t>
  </si>
  <si>
    <t>Realizar 16 visitas anuales a las  instituciones educativas Municipales para hacer el seguimiento  a los planes de mejoramiento en las cuatro áreas de gestión.</t>
  </si>
  <si>
    <t>No. De IEM con seguimiento anual</t>
  </si>
  <si>
    <t>A.1.5.6</t>
  </si>
  <si>
    <t>Realizar 1 Estudio de contexto para determinar las  necesidades de oferta educativa a nivel superior, para fortalecer la   pertinencia en la formación, en el cuatrienio.</t>
  </si>
  <si>
    <t>No. De estudios realizados</t>
  </si>
  <si>
    <t>A.1.5.7</t>
  </si>
  <si>
    <t>Realizar 1 Feria anual de oferta universitaria,  destinada a los grados  10 y 11 de las IE del municipio, durante el cuatrienio.</t>
  </si>
  <si>
    <t>No. De ferias realizadas por año</t>
  </si>
  <si>
    <t>A.1.5.8</t>
  </si>
  <si>
    <t>Capacitar el 30% de las  familias de estudiantes de las IEM públicas del grado 11  (no incluye educación por ciclos)   para brindar orientación vocacional  y profesional a los bachilleres, cada año</t>
  </si>
  <si>
    <t>% de familias vinculadas a programas de orientación vocacional</t>
  </si>
  <si>
    <t>A.1.5.9</t>
  </si>
  <si>
    <t>Realizar 1 programa  de apoyo a establecimientos de educación superior presente en la zona,  para mejorar el acceso educativo  terciario, cada año</t>
  </si>
  <si>
    <t>No. De programas  realizados por año</t>
  </si>
  <si>
    <t>A.1.5.10</t>
  </si>
  <si>
    <t>Ingresar 20% de los estudiantes en jornada única en el Cuatrienio.</t>
  </si>
  <si>
    <t>% de estudiantes en Jornada Única</t>
  </si>
  <si>
    <t>A.1.5.11</t>
  </si>
  <si>
    <t>Dotar 50% de sedes educativas Municipales de material didáctico y/o  pedagógico de acuerdo a la priorización de necesidades, en el cuatrienio.</t>
  </si>
  <si>
    <t>% de sedes educativas dotadas de material didáctico y/o pedagógico.</t>
  </si>
  <si>
    <t>A.1.5.12</t>
  </si>
  <si>
    <t>Mantener 16 Instituciones Educativas  Municipales con el servicio de conectividad en el cuatrienio.</t>
  </si>
  <si>
    <t>No. De IE con conectividad</t>
  </si>
  <si>
    <t>A.1.5.13</t>
  </si>
  <si>
    <t>Dotar 7 Instituciones educativas Municipales, con material didáctico y tecnológico acorde con las NEE en el cuatrienio.</t>
  </si>
  <si>
    <t>No. de IEM dotadas de material didáctico y tecnológico</t>
  </si>
  <si>
    <t>A.1.5.14</t>
  </si>
  <si>
    <t>Realizar 3 eventos de formación docente en competencias ciudadanas, convivencia y paz durante el cuatrienio</t>
  </si>
  <si>
    <t xml:space="preserve">No de eventos de formación </t>
  </si>
  <si>
    <t>A.1.5.15</t>
  </si>
  <si>
    <t>Diseñar e implementar en el 100% de  Instituciones educativas municipales los planes de mejoramiento para mejorar resultados    pruebas saber cada año</t>
  </si>
  <si>
    <t>Porcentaje de IE con Planes de Mejoramiento</t>
  </si>
  <si>
    <t>A.1.5.16</t>
  </si>
  <si>
    <t>Apoyar 80 estudiantes con incentivos para ingreso y permanencia en la educación superior en el cuatrienio. (no aplica a los beneficiarios de otras estrategias de incentivos de ingreso a educación superior)</t>
  </si>
  <si>
    <t>No. De estudiantes que reciben estímulos</t>
  </si>
  <si>
    <t>A.1.5.17</t>
  </si>
  <si>
    <t>Elaborar 1 diagnóstico para establecer los niveles de ingles de  los docentes de acuerdo Marco Común Europeo (MCE) en el cuatrienio.</t>
  </si>
  <si>
    <t>No. De diagnósticos realizados</t>
  </si>
  <si>
    <t>A.1.5.18</t>
  </si>
  <si>
    <t>Formar y certificar 30 docentes  en el nivel B2 de inglés, según  Marco Común Europeo en el cuatrienio .</t>
  </si>
  <si>
    <t>No. De docentes formados y certificados.</t>
  </si>
  <si>
    <t>A.1.5.19</t>
  </si>
  <si>
    <t>Dotar 8 Instituciones Educativas Municipales, con laboratorios   bilingüismos en el cuatrienio.</t>
  </si>
  <si>
    <t>No. De IE dotadas con laboratorios de bilingüismo</t>
  </si>
  <si>
    <t>A.1.5.20</t>
  </si>
  <si>
    <t>Fortalecer el 50% IEM Publicas, con convenio de articulación de la educación media a la educación  terciaria en el cuatrienio</t>
  </si>
  <si>
    <t>%  De IEM con convenios de articulación</t>
  </si>
  <si>
    <t>A.1.5.21</t>
  </si>
  <si>
    <t xml:space="preserve">Realizar 1 alianza con el SENA y cámara de comercio para desarrollar la cultura de emprendimiento en IEM </t>
  </si>
  <si>
    <t>No de alianzas realizadas</t>
  </si>
  <si>
    <t>A.1.5.22</t>
  </si>
  <si>
    <t>Realizar un convenio interadministrativo para conexión de programas educativos e-learning con universidades regionales en el cuatrienio.</t>
  </si>
  <si>
    <t>No. De convenios interadministrativos suscritos</t>
  </si>
  <si>
    <t>A.1.5.23</t>
  </si>
  <si>
    <t>Capacitar  315  docentes en ciencia y tecnología e investigación en el cuatrienio.</t>
  </si>
  <si>
    <t xml:space="preserve">No. De docentes capacitados </t>
  </si>
  <si>
    <t>A.1.5.24</t>
  </si>
  <si>
    <t>Dotar a 5000 estudiantes en acceso a herramientas digitales</t>
  </si>
  <si>
    <t xml:space="preserve">No. De estudiantes con acceso a herramientas </t>
  </si>
  <si>
    <t>A.1.5.25</t>
  </si>
  <si>
    <t>Realizar 2 convenios de apoyo  a grupos de investigación como mínimo uno de ellos con el programa onda Colciencias  en las instituciones educativas municipales  con la creación de 40 grupos de investigación previa inscripción en la plataforma   de Colciencias , en el cuatrienio</t>
  </si>
  <si>
    <t>No. De convenios de apoyo realizados</t>
  </si>
  <si>
    <t>A.1.5.26</t>
  </si>
  <si>
    <t>Fortalecer las 16 IE con recursos de gratuidad para la educación por año</t>
  </si>
  <si>
    <t>No. De IE fortalecidas por año</t>
  </si>
  <si>
    <t>A.1.5.27</t>
  </si>
  <si>
    <t>Apoyar 40 experiencias significativas de las Instituciones Educativas Municipales, previo aval de   la secretaria de Educación Municipal  y registradas en la Plataforma Colombia - aprende  en el cuatrienio.</t>
  </si>
  <si>
    <t>No. De experiencias significativas apoyadas</t>
  </si>
  <si>
    <t>A.1.5.28</t>
  </si>
  <si>
    <t>Realizar Un foro educativo anual, durante el cuatrienio.</t>
  </si>
  <si>
    <t>No. De foros educativos realizados por año</t>
  </si>
  <si>
    <t>A.1.5.29</t>
  </si>
  <si>
    <t>Adquirir 4 predios para construcción, reubicación o ampliación de sedes educativas urbanas o rurales, durante el cuatrienio</t>
  </si>
  <si>
    <t>No. De predios adquiridos en el cuatrienio</t>
  </si>
  <si>
    <t>A.1.6.1</t>
  </si>
  <si>
    <t>Capacitar y hacer seguimiento a las 16 IEM, en el sistema de evaluación  de estudiantes, durante  el cuatrienio.</t>
  </si>
  <si>
    <t>No. De seguimientos realizados a IEM</t>
  </si>
  <si>
    <t>A.1.6.2</t>
  </si>
  <si>
    <t>Acompañar el 40% de los docentes insitu, con formación y entrega de materiales en modelo flexible Escuela Nueva para desarrollo rural integral en el cuatrienio.</t>
  </si>
  <si>
    <t>% de docentes capacitados</t>
  </si>
  <si>
    <t>A.1.6.3</t>
  </si>
  <si>
    <t>Apoyar el 40% de las sedes educativas Municipales  Rurales, en desarrollo investigativo, científico y de innovación, con proyectos pedagógicos productivos en el cuatrienio.</t>
  </si>
  <si>
    <t>% de sedes educativas con modelos flexibles</t>
  </si>
  <si>
    <t>A.1.6.4</t>
  </si>
  <si>
    <t>Cambiar a Modalidad agroindustrial con enfoque de desarrollo rural integral, en ciencia, investigación e innovación, como mínimo  1 Institución Educativa Municipal Rural , durante el cuatrienio.</t>
  </si>
  <si>
    <t>No. De Instituciones Educativas rurales con cambio de modalidad</t>
  </si>
  <si>
    <t>A.1.6.5</t>
  </si>
  <si>
    <t xml:space="preserve">Crear 1 Unidad Operativa Municipal, con la Intersectorialidad, para el desarrollo rural integral en ciencia, investigación e innovación durante el cuatrienio. </t>
  </si>
  <si>
    <t>No. De Unidades creadas.</t>
  </si>
  <si>
    <t>A.1.7.1</t>
  </si>
  <si>
    <t xml:space="preserve">Realizar 2 convenios con instituciones educativas de nivel técnico y/o superior para prestar asistencia a niños y niñas con necesidades especiales, durante el cuatrienio. </t>
  </si>
  <si>
    <t>No. De convenio  realizados</t>
  </si>
  <si>
    <t>A.1.7.2</t>
  </si>
  <si>
    <t>Formar 20% de docentes en NEE en el cuatrienio</t>
  </si>
  <si>
    <t>% de docentes formados en NEE</t>
  </si>
  <si>
    <t>A.1.7.3</t>
  </si>
  <si>
    <t>Dotar 13 Instituciones educativas con una colección de literatura Infantil en el cuatrienio.</t>
  </si>
  <si>
    <t>No. De IE dotadas con literatura infantil</t>
  </si>
  <si>
    <t>A.1.7.4</t>
  </si>
  <si>
    <t>Vincular El  100% de los tutores del programa todos aprender, en la implementación de la   estrategia "ven leamos juntos" por año.</t>
  </si>
  <si>
    <t>% de tutores de todos a aprender, vinculados al programa "ven leamos juntos" por año</t>
  </si>
  <si>
    <t>A.1.7.5</t>
  </si>
  <si>
    <t>Vincular  el 20% de los estudiantes del grado 10 del proyecto de servicio social, como dinamizadores en incentivar el comportamiento lector por año.</t>
  </si>
  <si>
    <t>% de estudiantes de grado 10 vinculados como dinamizadores</t>
  </si>
  <si>
    <t>A.1.7.6</t>
  </si>
  <si>
    <t>16 Instituciones Educativas Municipales dotadas de mobiliario escolar y elementos necesarios  para la preparación de alimentos en el cuatrienio.</t>
  </si>
  <si>
    <t>No. De Instituciones Educativas Dotadas</t>
  </si>
  <si>
    <t>A.5.8.1</t>
  </si>
  <si>
    <t>Conformar 1 Consejo de cultura y lograr su funcionamiento cada año, durante el cuatrienio</t>
  </si>
  <si>
    <t>No. De consejos de cultura funcionando cada año</t>
  </si>
  <si>
    <t>A.5.8.2</t>
  </si>
  <si>
    <t>Ejecutar 1 programa anual de apoyo al Instituto de Cultura, Recreación y Deporte para fomento de la cultura, la recreación y el deporte</t>
  </si>
  <si>
    <t>No. De programas ejecutados al año</t>
  </si>
  <si>
    <t>A.5.8.3</t>
  </si>
  <si>
    <t>Realizar 6 reuniones del Consejo Municipal de Cultura del municipio de Pitalito al año</t>
  </si>
  <si>
    <t>No. De sesiones del consejo de cultura por año</t>
  </si>
  <si>
    <t>A.5.8.4</t>
  </si>
  <si>
    <t>Dotar 1 centro cultural Héctor Polonia Sánchez durante el cuatrienio</t>
  </si>
  <si>
    <t>No. De dotaciones al centro cultural</t>
  </si>
  <si>
    <t>A.5.8.5</t>
  </si>
  <si>
    <t>Apoyar 8 organizaciones culturales por año durante el cuatrienio</t>
  </si>
  <si>
    <t>No. De organizaciones culturales apoyadas cada año</t>
  </si>
  <si>
    <t>A.5.8.6</t>
  </si>
  <si>
    <t>Realizar 1 estudio  para la implementación de la escuela superior de artes del municipio de Pitalito  en el cuatrienio</t>
  </si>
  <si>
    <t>A.5.8.7</t>
  </si>
  <si>
    <t xml:space="preserve">Lograr que 10 escuelas de formación artística estén en funcionamiento cada año </t>
  </si>
  <si>
    <t>No. De escuelas de formación funcionando cada año</t>
  </si>
  <si>
    <t>A.5.8.8</t>
  </si>
  <si>
    <t>Otorgar 1 apoyo interinstitucional al sector artesanal cada año</t>
  </si>
  <si>
    <t>No. De apoyos otorgados al año</t>
  </si>
  <si>
    <t>A.5.8.9</t>
  </si>
  <si>
    <t>Realizar 1 plan estratégico para la divulgación de la oferta cultural cada año</t>
  </si>
  <si>
    <t>No. De planes estratégicos implementados cada año</t>
  </si>
  <si>
    <t>A.5.8.10</t>
  </si>
  <si>
    <t xml:space="preserve">Realizar 100 actividades culturales en el cuatrienio en el municipio de Pitalito  </t>
  </si>
  <si>
    <t>No. De actividades culturales realizadas</t>
  </si>
  <si>
    <t>A.5.8.11</t>
  </si>
  <si>
    <t>Realizar 3 (Tres) eventos con contenido cultural de alto impacto, con la participación activa del consejo municipal de cultura cada  año.</t>
  </si>
  <si>
    <t>No. De eventos realizados al año</t>
  </si>
  <si>
    <t>A.5.8.12</t>
  </si>
  <si>
    <t>Dotar 10 (Diez) escuelas de formación artística  en el cuatrienio</t>
  </si>
  <si>
    <t>No. de escuelas de formación artísticas dotadas</t>
  </si>
  <si>
    <t>A.5.8.13</t>
  </si>
  <si>
    <t>Elaborar 1 (Un) proyecto para la creación del Museo Municipal de Pitalito en el cuatrienio</t>
  </si>
  <si>
    <t xml:space="preserve">No. De proyectos elaborados </t>
  </si>
  <si>
    <t>A.5.8.14</t>
  </si>
  <si>
    <t>Realizar 1 (Un) estudio para identificación, reconocimiento, mantenimiento y preservación y salvaguardia, del patrimonio material e inmaterial del municipio de Pitalito durante el cuatrienio</t>
  </si>
  <si>
    <t>A.5.8.15</t>
  </si>
  <si>
    <t>Crear un (1)  grupo de vigías del patrimonio cultural, en el cuatrienio en el cuatrienio</t>
  </si>
  <si>
    <t>No. De grupos de vigías creados</t>
  </si>
  <si>
    <t>A.5.8.16</t>
  </si>
  <si>
    <t>Dotar 5 bibliotecas públicas municipales, en el cuatrienio</t>
  </si>
  <si>
    <t>No. De bibliotecas dotadas de material infantil</t>
  </si>
  <si>
    <t>A.5.8.17</t>
  </si>
  <si>
    <t>Capacitar a 9 bibliotecarios rurales cada año</t>
  </si>
  <si>
    <t>No. De bibliotecarios formados cada año</t>
  </si>
  <si>
    <t>A.5.8.18</t>
  </si>
  <si>
    <t>Ejecutar 1 Plan para la recuperación,  mantenimiento y preservación del museo vial del municipio de Pitalito, durante el cuatrienio</t>
  </si>
  <si>
    <t>No. De planes ejecutados</t>
  </si>
  <si>
    <t>A.5.8.19</t>
  </si>
  <si>
    <t>Presentar un (1) proyecto para conectividad de bibliotecas rurales en el cuatrienio</t>
  </si>
  <si>
    <t>No. De proyectos presentados</t>
  </si>
  <si>
    <t>A.5.8.20</t>
  </si>
  <si>
    <t>Remodelar 1 planta física de la biblioteca municipal  Esteban Rojas, durante el cuatrienio</t>
  </si>
  <si>
    <t>No. De remodelaciones a la planta física de la biblioteca municipal realizadas</t>
  </si>
  <si>
    <t>A.5.8.21</t>
  </si>
  <si>
    <t>Fortalecer 2 escuelas de formación artística con enfoque diferencial cada año</t>
  </si>
  <si>
    <t>No. De escuelas de formación artística fortalecidas al año</t>
  </si>
  <si>
    <t>A.5.8.22</t>
  </si>
  <si>
    <t>Realizar 2 acciones culturales que permitan la prevención y corrección de todo tipo de práctica discriminatoria durante el cuatrienio</t>
  </si>
  <si>
    <t>No. De acciones realizadas</t>
  </si>
  <si>
    <t>A.5.8.23</t>
  </si>
  <si>
    <t>Actualizar 1 Plan Veintenal de cultura para el municipio de Pitalito en el cuatrienio</t>
  </si>
  <si>
    <t>No. De planes veintenales actualizados</t>
  </si>
  <si>
    <t>A.5.8.24</t>
  </si>
  <si>
    <t xml:space="preserve">Gestionar 1  Proyecto para la creación de la emisora cultural del municipio de Pitalito  en el cuatrienio  </t>
  </si>
  <si>
    <t>No. De proyectos gestionados</t>
  </si>
  <si>
    <t>A.5.8.25</t>
  </si>
  <si>
    <t xml:space="preserve">Ejecutar 1 Plan estratégico para la planeación y ejecución del Bicentenario del municipio de Pitalito durante los dos primeros años </t>
  </si>
  <si>
    <t>No. De planes estratégicos implementados</t>
  </si>
  <si>
    <t>A.5.8.26</t>
  </si>
  <si>
    <t>Apoyar dos (2) proyectos para el fortalecimiento del sector cultural durante el cuatrienio</t>
  </si>
  <si>
    <t>No. De proyectos apoyados</t>
  </si>
  <si>
    <t>A.5.9.1</t>
  </si>
  <si>
    <t>Apoyar 4.000 NNA en actividades artísticas y culturales, como herramienta de integración para el postconflicto, durante el cuatrienio</t>
  </si>
  <si>
    <t>No. De NNA apoyados en actividades artísticas y culturales</t>
  </si>
  <si>
    <t>A.5.9.2</t>
  </si>
  <si>
    <t>Ejecutar 1 programa artístico y cultural con enfoque diferencial,  cada año.</t>
  </si>
  <si>
    <t>No. De programas con enfoque diferencial ejecutados al año</t>
  </si>
  <si>
    <t>A.5.9.3</t>
  </si>
  <si>
    <t>Ejecutar 1 (Un) proyecto para la creación de la Banda Sinfónica Juvenil del municipio de Pitalito en el cuatrienio</t>
  </si>
  <si>
    <t>No. De proyectos ejecutados</t>
  </si>
  <si>
    <t>A.5.9.4</t>
  </si>
  <si>
    <t>Realizar 120 actividades extramuros de la biblioteca municipal Esteban Rojas, en el cuatrienio</t>
  </si>
  <si>
    <t>No. De actividades extramuros realizadas</t>
  </si>
  <si>
    <t>A.5.9.5</t>
  </si>
  <si>
    <t>Realizar 1 dotación con material infantil a la  biblioteca municipal  Esteban Rojas, durante el cuatrienio</t>
  </si>
  <si>
    <t>A.4.10.1</t>
  </si>
  <si>
    <t>Formular 1 plan decenal de deporte durante el cuatrienio</t>
  </si>
  <si>
    <t>No. De planes decenales formulados</t>
  </si>
  <si>
    <t>A.4.10.2</t>
  </si>
  <si>
    <t xml:space="preserve">Fortalecer 1 Ente Municipal que abandere el deporte y la recreación cada año </t>
  </si>
  <si>
    <t>No. De entes fortalecidos por año</t>
  </si>
  <si>
    <t>A.4.10.3</t>
  </si>
  <si>
    <t>Lograr el funcionamiento de 15 escuelas de formación deportivas  cada año.</t>
  </si>
  <si>
    <t>No. De escuelas de formación deportiva funcionando al año</t>
  </si>
  <si>
    <t>A.4.10.4</t>
  </si>
  <si>
    <t>Apoyar 10 festivales, eventos y/o torneos deportivos o recreativos cada año</t>
  </si>
  <si>
    <t>No. De eventos deportivos apoyados por año</t>
  </si>
  <si>
    <t>A.4.10.5</t>
  </si>
  <si>
    <t>Dotar 15 Escuelas de Formación Deportiva durante el cuatrienio</t>
  </si>
  <si>
    <t>No. De escuelas de formación dotadas</t>
  </si>
  <si>
    <t>A.4.10.6</t>
  </si>
  <si>
    <t>Apoyar a 100 deportistas que participen en eventos departamentales, nacionales o internacionales, durante el cuatrienio.</t>
  </si>
  <si>
    <t>No. De deportistas apoyados</t>
  </si>
  <si>
    <t>A.4.10.7</t>
  </si>
  <si>
    <t>Construir, mejorar, mantener o adecuar 12 escenarios deportivos  por año</t>
  </si>
  <si>
    <t>No. De escenarios deportivos construidos, mejorados, mantenidos o adecuados por año</t>
  </si>
  <si>
    <t>A.4.10.8</t>
  </si>
  <si>
    <t>Instalar 12 parques Biosaludables durante el cuatrienio</t>
  </si>
  <si>
    <t>No. De parques Biosaludables instalados</t>
  </si>
  <si>
    <t>A.4.10.9</t>
  </si>
  <si>
    <t>1 proyecto inscrito para la consecución de recursos y/o construcción del estadio de Futbol Municipal, durante el cuatrienio</t>
  </si>
  <si>
    <t xml:space="preserve">No. De proyectos presentados para gestión de recursos que permita la compra de terreno y/o construcción del estadio o escenarios deportivos alternos </t>
  </si>
  <si>
    <t>A.4.10.10</t>
  </si>
  <si>
    <t>Presentar 1 proyecto  para  gestión de recursos que permitan la  construcción    de un gimnasio publico, durante el cuatrienio</t>
  </si>
  <si>
    <t>No. De proyectos presentados .</t>
  </si>
  <si>
    <t>A.4.10.11</t>
  </si>
  <si>
    <t>Dotar 60 organizaciones legalmente constituidas de implementos deportivos durante el cuatrienio.</t>
  </si>
  <si>
    <t>No. de organizaciones legalmente  constituidas dotadas de implementos deportivos.</t>
  </si>
  <si>
    <t>A.4.10.12</t>
  </si>
  <si>
    <t>Realizar 4 olimpiadas de la discapacidad de manera intersectorial durante el cuatrienio</t>
  </si>
  <si>
    <t>No. De olimpiadas para la discapacidad desarrolladas</t>
  </si>
  <si>
    <t>A.4.10.13</t>
  </si>
  <si>
    <t>Realizar 4 juegos para mujer cabeza de familia durante el cuatrienio</t>
  </si>
  <si>
    <t xml:space="preserve">No. De juegos de la mujer realizados por año </t>
  </si>
  <si>
    <t>A.4.10.14</t>
  </si>
  <si>
    <t>Apoyar 12 Clubes deportivos mediante convenios en el cuatrienio</t>
  </si>
  <si>
    <t>No. De clubes deportivos apoyados</t>
  </si>
  <si>
    <t>A.4.10.15</t>
  </si>
  <si>
    <t>Apoyar y/o capacitar 2 deportistas de alto rendimiento  en el cuatrienio.</t>
  </si>
  <si>
    <t xml:space="preserve">No. de deportistas de alto rendimiento apoyados y/o capacitados </t>
  </si>
  <si>
    <t>A.4.10.16</t>
  </si>
  <si>
    <t>Realizar 4 campeonatos de integración comunitaria  durante el cuatrienio</t>
  </si>
  <si>
    <t xml:space="preserve">No. De campeonatos realizados </t>
  </si>
  <si>
    <t>A.4.10.17</t>
  </si>
  <si>
    <t>Realizar 4 eventos de juegos campesinos durante el cuatrienio</t>
  </si>
  <si>
    <t>No. De juegos campesinos realizados</t>
  </si>
  <si>
    <t>A.4.10.18</t>
  </si>
  <si>
    <t>Realizar 4 jornadas anuales de recreación para población vulnerable con enfoque diferencial e incluyente.</t>
  </si>
  <si>
    <t>No. De jornadas de recreación desarrolladas por año</t>
  </si>
  <si>
    <t>A.4.10.19</t>
  </si>
  <si>
    <t xml:space="preserve">Ejecutar 4 actividades masivas de actividad física dirigida a la mujer (ruta de la mujer) durante el cuatrienio.
</t>
  </si>
  <si>
    <t>No de actividades   realizadas</t>
  </si>
  <si>
    <t>A.4.11.1</t>
  </si>
  <si>
    <t>960 clases de aeróbicos orientadas en el año durante el cuatrienio.</t>
  </si>
  <si>
    <t>No. De clases de aeróbicos ejecutadas al año</t>
  </si>
  <si>
    <t>A.4.11.2</t>
  </si>
  <si>
    <t>2 ciclo vías organizadas y ejecutadas por año</t>
  </si>
  <si>
    <t>No. De ciclo vías realizadas por año</t>
  </si>
  <si>
    <t>A.4.11.3</t>
  </si>
  <si>
    <t>1 juegos supérate intercolegiados organizados y ejecutados por año durante el cuatrienio.</t>
  </si>
  <si>
    <t>No. De juegos supérate realizados por año</t>
  </si>
  <si>
    <t>A.4.11.4</t>
  </si>
  <si>
    <t>1 juegos escolares organizados y ejecutados por año durante el cuatrienio.</t>
  </si>
  <si>
    <t>No. De juegos escolares ejecutados por año</t>
  </si>
  <si>
    <t>A.4.11.5</t>
  </si>
  <si>
    <t>5 Actividades realizadas cada año, para promover la recreación y el deporte en NNA.</t>
  </si>
  <si>
    <t>No. De actividades realizadas por año para promover deporte en NNA</t>
  </si>
  <si>
    <t>A.4.11.6</t>
  </si>
  <si>
    <t>12 parques infantiles construidos  en el cuatrienio para población de primera infancia e infancia.</t>
  </si>
  <si>
    <t xml:space="preserve">No. De parques infantiles instalados </t>
  </si>
  <si>
    <t>A.7.12.1</t>
  </si>
  <si>
    <t>Apoyar la construcción de 300 viviendas de interés prioritario o de interés social, que incluya población en pobreza extrema, durante el cuatrienio</t>
  </si>
  <si>
    <t>No. De viviendas construidas</t>
  </si>
  <si>
    <t>A.7.12.2</t>
  </si>
  <si>
    <t>Ejecutar 3 convenios con entidades competentes para la construcción de vivienda urbana y rural</t>
  </si>
  <si>
    <t>No. De convenios suscritos para construcción de vivienda</t>
  </si>
  <si>
    <t>A.7.12.3</t>
  </si>
  <si>
    <t>Adquirir 1 predio para la construcción de VIP y/o VIS durante el cuatrienio</t>
  </si>
  <si>
    <t>No. De convocatorias para oferta de programas realizadas</t>
  </si>
  <si>
    <t>A.7.13.1</t>
  </si>
  <si>
    <t xml:space="preserve">Prestar apoyo para ejecutar 1500 mejoramientos de vivienda en los sectores rural y urbano, incluida población en pobreza extrema, durante el cuatrienio </t>
  </si>
  <si>
    <t>No. De proyectos de mejoramientos de vivienda radicados</t>
  </si>
  <si>
    <t>A.7.13.2</t>
  </si>
  <si>
    <t>Lograr la reubicación de 100 viviendas en el Municipio, durante el cuatrienio</t>
  </si>
  <si>
    <t>No. De viviendas reubicadas</t>
  </si>
  <si>
    <t>A.7.13.3</t>
  </si>
  <si>
    <t>Legalizar 100 predios urbanos o rurales durante el cuatrienio</t>
  </si>
  <si>
    <t>No. De predios legalizados</t>
  </si>
  <si>
    <t>A.7.13.4</t>
  </si>
  <si>
    <t>Realizar 4 capacitaciones para las asociaciones de vivienda en normatividad  y presentación de proyectos  durante el cuatrienio.</t>
  </si>
  <si>
    <t xml:space="preserve">No. De capacitaciones brindadas a la OPV </t>
  </si>
  <si>
    <t>A.3.14.1</t>
  </si>
  <si>
    <t xml:space="preserve">Construir 10.000 metros lineales de redes de acueducto urbano </t>
  </si>
  <si>
    <t>No. De metros lineales de acueducto urbano construidos</t>
  </si>
  <si>
    <t>A.3.14.2</t>
  </si>
  <si>
    <t>Reponer y habilitar 2.000 metros lineales de redes de acueducto urbano</t>
  </si>
  <si>
    <t>No. De metros lineales de acueducto con reposición</t>
  </si>
  <si>
    <t>A.3.14.3</t>
  </si>
  <si>
    <t>Instalar y/o reponer 20 macro medidores en el sistema de acueducto urbano</t>
  </si>
  <si>
    <t>No. De macro medidores instalados o con reposición</t>
  </si>
  <si>
    <t>A.3.14.4</t>
  </si>
  <si>
    <t>Instalar 5.000 micro medidores en el sistema de acueducto urbano</t>
  </si>
  <si>
    <t>No, de micro medidores instalados</t>
  </si>
  <si>
    <t>A.3.14.5</t>
  </si>
  <si>
    <t>1 programa de mantenimiento, adecuación y funcionamiento del acueducto y alcantarillado municipal implementado cada año</t>
  </si>
  <si>
    <t>No. De programas implementados</t>
  </si>
  <si>
    <t>A.3.14.6</t>
  </si>
  <si>
    <t>Implementar 1 programa de transferencia de recursos y apoyo al Plan Departamental de Agua, cada año</t>
  </si>
  <si>
    <t>A.3.14.7</t>
  </si>
  <si>
    <t>Conectar correctamente 500 usuarios con conexiones erradas y/o fraudulentas al sistema de acueducto</t>
  </si>
  <si>
    <t>No. De usuarios conectados adecuadamente</t>
  </si>
  <si>
    <t>A.3.14.8</t>
  </si>
  <si>
    <t>1 PUEAA actualizado y adoptado durante el cuatrienio</t>
  </si>
  <si>
    <t>No. De PUEAA actualizados y adoptados</t>
  </si>
  <si>
    <t>A.3.15.1</t>
  </si>
  <si>
    <t>Realizar estudios y diseños para la construcción de diez (10) acueductos rurales durante el cuatrienio</t>
  </si>
  <si>
    <t>No. De estudios radicados para la construcción de acueductos</t>
  </si>
  <si>
    <t>A.3.15.2</t>
  </si>
  <si>
    <t>Realizar la potabilización y/o optimización de 10 acueductos rurales en el cuatrienio</t>
  </si>
  <si>
    <t>No. De acueductos rurales potabilizados u optimizados</t>
  </si>
  <si>
    <t>A.3.15.3</t>
  </si>
  <si>
    <t>Realizar 1 proyecto para lograr la actualización de 1 catastro de redes de acueducto y alcantarillado urbano durante el cuatrienio</t>
  </si>
  <si>
    <t>No. De proyectos realizados</t>
  </si>
  <si>
    <t>A.3.15.4</t>
  </si>
  <si>
    <t>2.000 nuevos usuarios atendidos con el servicio de acueducto en el área rural durante el cuatrienio.</t>
  </si>
  <si>
    <t>No. De nuevos usuarios atendidos con acueducto rural</t>
  </si>
  <si>
    <t>A.3.16.1</t>
  </si>
  <si>
    <t xml:space="preserve">Construcción y/o reposición de 6.000 ml de redes de alcantarillado urbano </t>
  </si>
  <si>
    <t>No. De metros</t>
  </si>
  <si>
    <t>A.3.16.2</t>
  </si>
  <si>
    <t>Construir 1.000 metros lineales de redes de alcantarillado de aguas lluvias urbanos</t>
  </si>
  <si>
    <t>No. De metros lineales de alcantarillado pluvial instalados</t>
  </si>
  <si>
    <t>A.3.16.3</t>
  </si>
  <si>
    <t>Construir 5 aliviaderos de colectores del sistema de alcantarillado de aguas lluvias</t>
  </si>
  <si>
    <t>No. De aliviaderos construidos</t>
  </si>
  <si>
    <t>A.3.16.4</t>
  </si>
  <si>
    <t>Construcción de 200 baterías sanitarias en el área rural durante el cuatrienio.</t>
  </si>
  <si>
    <t>No. De baterías sanitarias construidas</t>
  </si>
  <si>
    <t>A.3.16.5</t>
  </si>
  <si>
    <t>Mantener 1 programa de saneamiento y manejo de vertimientos (PSMV) operando cada año</t>
  </si>
  <si>
    <t>No. De PSMV operando</t>
  </si>
  <si>
    <t>A.3.16.6</t>
  </si>
  <si>
    <t>Realizar estudios y diseños para la construcción de 2 plantas de tratamiento de aguas residuales en el área rural durante el cuatrienio.</t>
  </si>
  <si>
    <t>No. De estudios y diseños realizados</t>
  </si>
  <si>
    <t>A.3.16.7</t>
  </si>
  <si>
    <t>Construir dos (2) plantas de tratamiento de aguas residuales en el área rural durante el cuatrienio.</t>
  </si>
  <si>
    <t>No. De plantas de tratamiento PTAR construidas</t>
  </si>
  <si>
    <t>A.3.16.8</t>
  </si>
  <si>
    <t>Aumentar al  25% el tratamiento de aguas residuales generadas en la zona rural. (relación entre el total de aguas residuales producidas sobre el total de aguas vertidas tratadas) 2.000 personas</t>
  </si>
  <si>
    <t>% de tratamiento de aguas residuales rural</t>
  </si>
  <si>
    <t>A.3.16.9</t>
  </si>
  <si>
    <t>100 nuevos hogares con acceso a métodos alternos de saneamiento básico durante el cuatrienio.</t>
  </si>
  <si>
    <t>No. De hogares con acceso a métodos alternos de saneamiento básico</t>
  </si>
  <si>
    <t>A.3.16.10</t>
  </si>
  <si>
    <t>Realizar estudios y diseños y gestión de recursos para la construcción de la PTAR para el casco urbano del municipio</t>
  </si>
  <si>
    <t>A.3.17.1</t>
  </si>
  <si>
    <t xml:space="preserve">Adquisición de 1 vehículo recolector durante el cuatrienio </t>
  </si>
  <si>
    <t>No. De vehículos de recolección de residuos sólidos adquiridos</t>
  </si>
  <si>
    <t>A.3.17.2</t>
  </si>
  <si>
    <t>1 Relleno Sanitario Regional fortalecido en Pitalito durante el cuatrienio</t>
  </si>
  <si>
    <t>No. De rellenos sanitarios con apoyo</t>
  </si>
  <si>
    <t>A.3.17.3</t>
  </si>
  <si>
    <t>1 programa de barrido, recolección, transporte, disposición final de residuos y separación en la fuente implementado cada año</t>
  </si>
  <si>
    <t>No. De programas implementados por año</t>
  </si>
  <si>
    <t>A.3.17.4</t>
  </si>
  <si>
    <t>1 documento actualizado del PGIR durante el cuatrienio</t>
  </si>
  <si>
    <t>No. De PGIR adoptado</t>
  </si>
  <si>
    <t>A.3.17.5</t>
  </si>
  <si>
    <t>Realizar la construcción de 4 centros de acopio en los centros poblados importantes durante el cuatrienio</t>
  </si>
  <si>
    <t>No. De centros de acopio construidos</t>
  </si>
  <si>
    <t>A.3.17.6</t>
  </si>
  <si>
    <t>Implementación de una escombrera municipal durante el cuatrienio</t>
  </si>
  <si>
    <t>A.3.17.7</t>
  </si>
  <si>
    <t>100 nuevas familias que acceden al servicio de Recolección de Residuos Solidos en el sector rural</t>
  </si>
  <si>
    <t>No. De familias beneficiadas con recolección de residuos sólidos</t>
  </si>
  <si>
    <t>A.3.18.1</t>
  </si>
  <si>
    <t>1 programa anual de otorgamiento de Subsidios para Acueducto, Alcantarillado y Aseo implementado</t>
  </si>
  <si>
    <t>No. De programas de subsidios implementados</t>
  </si>
  <si>
    <t>A.14.19.1</t>
  </si>
  <si>
    <t xml:space="preserve">Realizar una (1) caracterización de trabajo infantil en el Municipio de Pitalito durante el cuatrienio. </t>
  </si>
  <si>
    <t>No. De caracterizaciones realizadas</t>
  </si>
  <si>
    <t>A.14.19.2</t>
  </si>
  <si>
    <t>Realizar y ejecutar Cuatro (4) estrategias integrales durante el cuatrienio, que propendan por  prevenir y disminuir el trabajo infantil y las peores formas de trabajo infantil, priorizando a niños y niñas en pobreza extrema</t>
  </si>
  <si>
    <t>No. De estrategias implementadas para disminuir trabajo infantil</t>
  </si>
  <si>
    <t>A.14.19.3</t>
  </si>
  <si>
    <t>Desarrollar dos (2) estrategias en el cuatrienio dirigida a la familia que permita la promoción de derechos, prevención frente a situaciones de riesgo y protección  en caso  de vulneración de derechos.</t>
  </si>
  <si>
    <t>No. De estrategias desarrolladas de promoción de derechos de NIÑOS, NIÑAS Y ADOLESCENTES</t>
  </si>
  <si>
    <t>A.14.19.4</t>
  </si>
  <si>
    <t>Implementar un programa anual para apoyar las modalidades de atención a primera infancia que se brinden dentro del municipio, priorizando población en pobreza extrema</t>
  </si>
  <si>
    <t>A.14.19.5</t>
  </si>
  <si>
    <t>Garantizar un (1) espacio adecuado y habilitado para la protección y restablecimiento de derechos de niños y niñas (Hogar de Paso) cada año</t>
  </si>
  <si>
    <t>No. De espacios habilitados para protección de niñas, niños y adolescentes por año</t>
  </si>
  <si>
    <t>A.14.19.6</t>
  </si>
  <si>
    <t>Garantizar el buen funcionamiento y adecuación de una (1) casa transitoria para el menor infractor cada año del cuatrienio</t>
  </si>
  <si>
    <t>No. De casas transitoria operando por año</t>
  </si>
  <si>
    <t>A.14.19.7</t>
  </si>
  <si>
    <t>Crear e Implementar un (1) programa de prevención del consumo de SPA en el cuatrienio</t>
  </si>
  <si>
    <t>No. De programas creados para disminuir y prevenir consumos de SPA</t>
  </si>
  <si>
    <t>A.14.19.8</t>
  </si>
  <si>
    <t>Desarrollar una (1) estrategia para garantizar los documentos de identidad de niños, niñas y adolescentes en el cuatrienio</t>
  </si>
  <si>
    <t>A.14.19.9</t>
  </si>
  <si>
    <t>Desarrollar una (1) estrategia que permita la participación significativa  de  niños, niñas y adolescentes, inclyendo la mesa territorial de participación de NNA, cada año</t>
  </si>
  <si>
    <t>A.14.19.10</t>
  </si>
  <si>
    <t>Realizar cuatro (4) actividades de promoción de derechos de niños, niñas y adolescentes en el cuatrienio</t>
  </si>
  <si>
    <t>No. De actividades realizadas</t>
  </si>
  <si>
    <t>A.14.19.11</t>
  </si>
  <si>
    <t>Realizar un (1) proceso de rendición pública de cuentas de niños, niñas, adolescentes y jóvenes en el cuatrienio</t>
  </si>
  <si>
    <t>No. De rendiciones de cuentas realizadas</t>
  </si>
  <si>
    <t>A.14.19.12</t>
  </si>
  <si>
    <t>Implementar en un 30% la Ruta de Atención Integral (RIA)  en el municipio durante el cuatrienio</t>
  </si>
  <si>
    <t>% De la Rutas de Atención Integral  implementada</t>
  </si>
  <si>
    <t>A.14.19.13</t>
  </si>
  <si>
    <t>Realizar dos (2) programas integrales de fortalecimiento que permitan la atención a la primera infancia en el cuatrienio</t>
  </si>
  <si>
    <t>No. De programas realizados</t>
  </si>
  <si>
    <t>A.14.20.1</t>
  </si>
  <si>
    <t xml:space="preserve">Elegir un (1) Consejo Municipal de Juventud y fortalecer la Plataforma de Juventud del Municipio de Pitalito en el cuatrienio. </t>
  </si>
  <si>
    <t>No. De elecciones del CMJ realizadas</t>
  </si>
  <si>
    <t>A.14.20.2</t>
  </si>
  <si>
    <t>Hacer cuatro (4) encuentros con organizaciones y movimientos juveniles en el cuatrienio, dentro del cual se incluya el Festival anual Laboyano de la Juventud</t>
  </si>
  <si>
    <t>No. De encuentros realizados</t>
  </si>
  <si>
    <t>A.14.20.3</t>
  </si>
  <si>
    <t>Realizar un (1) proceso articulado para la creación de un (1) comité de veeduría juvenil durante el cuatrienio.</t>
  </si>
  <si>
    <t>No. De procesos articulados</t>
  </si>
  <si>
    <t>A.14.20.4</t>
  </si>
  <si>
    <t>Realizar ocho (8) asambleas juveniles en el cuatrienio.</t>
  </si>
  <si>
    <t>No. De asambleas juveniles realizadas</t>
  </si>
  <si>
    <t>A.14.20.5</t>
  </si>
  <si>
    <t xml:space="preserve">Realizar un (1) diagnóstico integral de juventud durante el cuatrienio. </t>
  </si>
  <si>
    <t>A.14.20.6</t>
  </si>
  <si>
    <t>Implementar cada año 1 programa de apoyo institucional a la población juvenil y sus organizaciones, para mejorar las condiciones de esta población</t>
  </si>
  <si>
    <t>A.14.20.7</t>
  </si>
  <si>
    <t xml:space="preserve">Elaborar un (1) plan estratégico de desarrollo juvenil con visión a 10 año durante el cuatrienio. </t>
  </si>
  <si>
    <t>No. De planes estratégicos elaborados</t>
  </si>
  <si>
    <t>A.14.20.8</t>
  </si>
  <si>
    <t>Garantizar el funcionamiento de un (1) programa Jóvenes en acción en el cuatrienio.</t>
  </si>
  <si>
    <t>No. De acciones ejecutadas correspondientes al programa nacional jóvenes en acción</t>
  </si>
  <si>
    <t>A.14.21.1</t>
  </si>
  <si>
    <t>Diseñar e implementar un (1) observatorio de asuntos de género en el Municipio durante el cuatrienio</t>
  </si>
  <si>
    <t>No. De observatorios implementados.</t>
  </si>
  <si>
    <t>A.14.21.2</t>
  </si>
  <si>
    <t>Capacitar 1.000 personas en equidad de género (Ley 1257) en el cuatrienio</t>
  </si>
  <si>
    <t>No. De personas capacitadas</t>
  </si>
  <si>
    <t>A.14.21.3</t>
  </si>
  <si>
    <t>Implementar una (1)  estrategia para prevenir la violencia de género en el Municipio de Pitalito cada año</t>
  </si>
  <si>
    <t>No. De estrategias implementadas por año</t>
  </si>
  <si>
    <t>A.14.21.4</t>
  </si>
  <si>
    <t>Garantizar un (1) equipo integral para el adecuado funcionamiento de la comisaría de familia durante el cuatrienio ( según acuerdo 022/2008)</t>
  </si>
  <si>
    <t>No. De equipo integral garantizado</t>
  </si>
  <si>
    <t>A.14.21.5</t>
  </si>
  <si>
    <t>Desarrollar (4) acciones que permitan fortalecer el Consejo Comunitario de Mujeres (CCM) durante el cuatrienio.</t>
  </si>
  <si>
    <t>No. De acciones que favorezcan CMM realizadas</t>
  </si>
  <si>
    <t>A.14.21.6</t>
  </si>
  <si>
    <t>Formular un (1) Plan Decenal de igualdad de oportunidades  en el cuatrienio</t>
  </si>
  <si>
    <t>No. De planes formulados</t>
  </si>
  <si>
    <t>A.14.21.7</t>
  </si>
  <si>
    <t>Desarrollar diez (10) proyectos productivos dirigido a mujeres rurales y urbanas, durante el cuatrienio</t>
  </si>
  <si>
    <t>No. De proyectos productivos desarrollados</t>
  </si>
  <si>
    <t>A.14.21.8</t>
  </si>
  <si>
    <t>Desarrollar doce (12) actividades que promuevan los derechos de mujeres y familia (Día Internacional de la Mujer, Día Internacional de la Familia, Día Internacional de la No violencia contra la Mujer) durante el cuatrienio.</t>
  </si>
  <si>
    <t>No. De actividades desarrolladas en el cuatrienio</t>
  </si>
  <si>
    <t>A.14.22.1</t>
  </si>
  <si>
    <t>Realizar cuatro (4) estrategias de prevención de discriminación y la violencia contra las personas LGTBI en diferentes instituciones públicas del Municipio en el cuatrienio</t>
  </si>
  <si>
    <t>No. De programas ejecutados</t>
  </si>
  <si>
    <t>A.14.22.2</t>
  </si>
  <si>
    <t>Implementar una (1) política pública para la población LGTBI en el Municipio de Pitalito en el cuatrienio</t>
  </si>
  <si>
    <t>No. De políticas públicas LGTBI implementadas</t>
  </si>
  <si>
    <t>A.14.22.3</t>
  </si>
  <si>
    <t>Realizar un (1) diagnóstico integral sobre identidades de género diversas, DD.HH y normatividad vigente en el cuatrienio</t>
  </si>
  <si>
    <t>A.14.22.4</t>
  </si>
  <si>
    <t>Conformar un (1) Comité Municipal de Atención e Inclusión LGTBI en el cuatrienio</t>
  </si>
  <si>
    <t>No. De comités conformados</t>
  </si>
  <si>
    <t>A.14.22.5</t>
  </si>
  <si>
    <t>Realizar una (1) estrategia para sensibilizar al entorno familiar sobre la aceptación de los miembros de la familia con identidades de género diversas y orientaciones sexuales, en el cuatrienio</t>
  </si>
  <si>
    <t>A.14.23.1</t>
  </si>
  <si>
    <t>Realizar cuatro (4) procesos de formación sobre derechos, gobernabilidad y gobernanza  de la población étnica en el cuatrienio</t>
  </si>
  <si>
    <t>No. De capacitaciones realizadas</t>
  </si>
  <si>
    <t>A.14.23.2</t>
  </si>
  <si>
    <t>Realizar cuatro (4) mesas de concertación con pueblos indígenas durante el cuatrienio, para abordar temáticas propias y territoriales que promuevan el desarrollo social y económico de pueblos indígenas y la articulación de la política publica.</t>
  </si>
  <si>
    <t>No. De mesas de concertación realizadas</t>
  </si>
  <si>
    <t>A.14.23.3</t>
  </si>
  <si>
    <t>Apoyar un (1) Plan de Vida u otro instrumento de planeación de pueblos indígenas durante el cuatrienio</t>
  </si>
  <si>
    <t>No. De planes de vida apoyados</t>
  </si>
  <si>
    <t>A.14.23.4</t>
  </si>
  <si>
    <t>Apoyar seis (6) proyectos de las comunidades indígenas del Municipio de Pitalito de acuerdo a sus planes de vida, usos y costumbres en el cuatrienio</t>
  </si>
  <si>
    <t>A.14.23.5</t>
  </si>
  <si>
    <t xml:space="preserve">Diseñar un (1) plan estratégico para garantizar y desarrollar la implementación de la Política Pública de Comunidades Negras, Afrocolombianas, Raizales y Palenqueras del Municipio de Pitalito durante el cuatrienio. </t>
  </si>
  <si>
    <t>No. De planes estratégicos diseñados</t>
  </si>
  <si>
    <t>A.14.23.6</t>
  </si>
  <si>
    <t xml:space="preserve">Realizar cuatro (4) conmemoraciones del mes de la afrocolombianidad durante el cuatrienio. </t>
  </si>
  <si>
    <t>No. De conmemoraciones realizadas</t>
  </si>
  <si>
    <t>A.14.23.7</t>
  </si>
  <si>
    <t>Realizar un (1) acompañamiento ante entidades del orden nacional para el reconocimiento del Cabildo Intillagta y el Cabildo El Rosal como Resguardos Indígenas en el cuatrienio</t>
  </si>
  <si>
    <t>No. De gestiones realizadas</t>
  </si>
  <si>
    <t>A.14.24.1</t>
  </si>
  <si>
    <t xml:space="preserve">Dinamizar una (1) política pública e implementar un plan de acción para personas con y/o en condición de discapacidad en el cuatrienio. </t>
  </si>
  <si>
    <t>No. De políticas públicas dinamizadas.</t>
  </si>
  <si>
    <t>A.14.24.2</t>
  </si>
  <si>
    <t xml:space="preserve">Elegir y fortalecer un (1) Comité Local de Discapacidad durante el cuatrienio. </t>
  </si>
  <si>
    <t>No. De comités local de discapacidad operando.</t>
  </si>
  <si>
    <t>A.14.24.3</t>
  </si>
  <si>
    <t>Implementar (1) un proyecto anual de capacitación en derechos de las personas en condición de discapacidad.</t>
  </si>
  <si>
    <t>No. De proyectos de capacitación desarrollados.</t>
  </si>
  <si>
    <t>A.14.24.4</t>
  </si>
  <si>
    <t>Apoyar 4 proyectos productivos, sociales o de formación, para personas en condición de discapacidad en el cuatrienio.</t>
  </si>
  <si>
    <t>N° De proyectos  apoyados.</t>
  </si>
  <si>
    <t>A.14.24.5</t>
  </si>
  <si>
    <t>Implementar 2 proyectos de capacitación en idioma técnico en expresión oral y escrita (condiciones cognitivas, auditivas y visuales), durante el cuatrienio.</t>
  </si>
  <si>
    <t>A.14.25.1</t>
  </si>
  <si>
    <t>Diseñar cuatro (4) estrategias de participación   ciudadana y apoyo a actividades culturales y de bienestar social para el adulto mayor durante el cuatrienio.</t>
  </si>
  <si>
    <t>No, de estrategias implementadas</t>
  </si>
  <si>
    <t>A.14.25.2</t>
  </si>
  <si>
    <t xml:space="preserve">Realizar dos (2) capacitaciones en normatividad y derechos del adulto mayor durante el cuatrienio. </t>
  </si>
  <si>
    <t>A.14.25.3</t>
  </si>
  <si>
    <t>Apoyo a 4 proyectos productivos para el adulto mayor en el cuatrienio</t>
  </si>
  <si>
    <t>No. De proyectos inscritos y con gestión de recursos</t>
  </si>
  <si>
    <t>A.14.25.4</t>
  </si>
  <si>
    <t>Realizar dos (2) convenios anuales para el apoyo del funcionamiento de los Centros de protección social para el adulto mayor en el cuatrienio.</t>
  </si>
  <si>
    <t>No. De convenios suscritos por año</t>
  </si>
  <si>
    <t>A.14.25.5</t>
  </si>
  <si>
    <t>Apoyar un (1) Centro de día anual que permita la atención del adulto mayor en el municipio, priorizando población en pobreza extrema</t>
  </si>
  <si>
    <t>No. De centros apoyados por año</t>
  </si>
  <si>
    <t>A.14.26.1</t>
  </si>
  <si>
    <t xml:space="preserve">Elaborar y ejecutar un (1) plan de acción territorial que incluya ayudas humanitarias de atención inmediata y subsidio de transporte cada año, a las víctimas, durante el cuatrienio.   </t>
  </si>
  <si>
    <t>No. De planes elaborados y ejecutados por año</t>
  </si>
  <si>
    <t>A.14.26.2</t>
  </si>
  <si>
    <t>Apoyo al 100% en el cuatrienio de las víctimas que requieran asistencia funeraria según la Ley 1448.</t>
  </si>
  <si>
    <t>% de víctimas apoyadas en asistencia funeraria</t>
  </si>
  <si>
    <t>A.14.26.3</t>
  </si>
  <si>
    <t>Gestionar dos (2) actividades por parte de las entidades encargadas de tramitar los documentos de identidad de las víctimas del conflicto durante el cuatrienio.</t>
  </si>
  <si>
    <t>no. De gestiones realizadas</t>
  </si>
  <si>
    <t>A.14.26.4</t>
  </si>
  <si>
    <t>Garantizar una (1) atención y orientación de manera integral a la población víctima del conflicto en el Centro Regional de Atención a Víctimas cada año.</t>
  </si>
  <si>
    <t>No. Atenciones y orientaciones integrales realizadas por año</t>
  </si>
  <si>
    <t>A.14.26.5</t>
  </si>
  <si>
    <t>Realizar cuatro (4) Comités de Justicia Transicional cada año, que incluya capacitaciones a las víctimas durante el cuatrienio</t>
  </si>
  <si>
    <t>No. De capacitaciones desarrolladas</t>
  </si>
  <si>
    <t>A.14.26.6</t>
  </si>
  <si>
    <t>Realizar cuatro (4) actividades de memoria histórica de las víctimas del conflicto en el cuatrienio.</t>
  </si>
  <si>
    <t>A.14.26.7</t>
  </si>
  <si>
    <t xml:space="preserve">Desarrollar un (1) proceso de fortalecimiento y participación de la Mesa Municipal de Víctimas, mediante el reconocimiento del Goce Efectivo de Derechos, durante el cuatrienio.    </t>
  </si>
  <si>
    <t>No. De procesos desarrollados</t>
  </si>
  <si>
    <t>A.14.26.8</t>
  </si>
  <si>
    <t>Cuatro (4) actividades de  gestión efectuadas ante entidades nacionales y departamentales para reparación de las víctimas del conflicto durante el cuatrienio.</t>
  </si>
  <si>
    <t>A.14.26.9</t>
  </si>
  <si>
    <t>Desarrollar veinte (20) proyectos productivos dirigidos a población víctima del conflicto armado en el cuatrienio.</t>
  </si>
  <si>
    <t>No. De proyectos productivos apoyados</t>
  </si>
  <si>
    <t>A.14.27.1</t>
  </si>
  <si>
    <t>Realizar cuatro (4) campañas de identificación con población en pobreza extrema durante el cuatrienio</t>
  </si>
  <si>
    <t>No. De campañas realizadas</t>
  </si>
  <si>
    <t>A.14.27.2</t>
  </si>
  <si>
    <t xml:space="preserve">Desarrollar un (1) acompañamiento y atención a población Habitante de la Calle del municipio de Pitalito cada año </t>
  </si>
  <si>
    <t>No. De acompañamientos y atenciones a población habitante de la calle por año</t>
  </si>
  <si>
    <t>A.14.28.1</t>
  </si>
  <si>
    <t>Garantizar un (1) espacio adecuado y equipo humano para el programa familias en acción cada año, durante el cuatrienio</t>
  </si>
  <si>
    <t>No. De oficinas dotada y  equipo humano disponible para atención al programa por año</t>
  </si>
  <si>
    <t>A.2.29.1</t>
  </si>
  <si>
    <t>Mantener anualmente por encima de 5.565 el Número de dosis aplicadas para rabia de caninos y felinos</t>
  </si>
  <si>
    <t>Número de dosis aplicadas para rabia en animales por año</t>
  </si>
  <si>
    <t>A.2.29.2</t>
  </si>
  <si>
    <t>Mantener en cero la Incidencia de rabia humana en el año</t>
  </si>
  <si>
    <t>Incidencia de rabia humana por año</t>
  </si>
  <si>
    <t>A.2.30.1</t>
  </si>
  <si>
    <t>Realizar 1000 actividades anuales de actividad física y acciones de IEC (información- educación y comunicación)</t>
  </si>
  <si>
    <t> Número de actividades anuales de actividad física y acciones de IEC</t>
  </si>
  <si>
    <t>A.2.30.2</t>
  </si>
  <si>
    <t>Garantizar el cumplimiento de la Ley 1335 de 2009, estrategias ambientales libre de humo de tabaco, en el 70% de las instituciones establecidas en la referida Ley.</t>
  </si>
  <si>
    <t> Porcentaje de instituciones que cumplen Ley 1335 de 2009</t>
  </si>
  <si>
    <t>A.2.30.3</t>
  </si>
  <si>
    <t>Mantener por debajo del 1% la Mortalidad anual por cáncer de cuello uterino en población entre 30 a 70 años</t>
  </si>
  <si>
    <t>% de  Mortalidad  por cáncer de cuello uterino en población entre 30 y 70 años</t>
  </si>
  <si>
    <t>A.2.30.4</t>
  </si>
  <si>
    <t>Construir y mantener  línea base de Porcentaje de niñas, niños y adolescentes diagnosticados con cáncer y que están recibiendo tratamiento.</t>
  </si>
  <si>
    <t>No .  De línea base construida</t>
  </si>
  <si>
    <t>A.2.30.5</t>
  </si>
  <si>
    <t>Mantener por debajo del 1% Mortalidad por tumor maligno de mama en población entre 30 y 70 años</t>
  </si>
  <si>
    <t> % de Mortalidad por tumor maligno de mama en población entre 30 y 70 años</t>
  </si>
  <si>
    <t>A.2.30.6</t>
  </si>
  <si>
    <t>Mantener  la tasa de mortalidad por diabetes mellitus  por debajo de 16,7  por cada 100.000 habitantes</t>
  </si>
  <si>
    <t> Tasa de mortalidad por diabetes mellitus x 100.000 habitantes</t>
  </si>
  <si>
    <t>A.2.30.7</t>
  </si>
  <si>
    <t>Construir en el cuatrienio la línea base de Prevalencia de enfermedades precursoras de enfermedad renal crónica (hipertensión arterial y diabetes)</t>
  </si>
  <si>
    <t>No. de línea base creada</t>
  </si>
  <si>
    <t>A.2.31.1</t>
  </si>
  <si>
    <t>Disminuir a 6.0 la Tasa anual de suicidios x 100.000 Habitantes</t>
  </si>
  <si>
    <t> Tasa anual de suicidios x 100.000 habitantes</t>
  </si>
  <si>
    <t>A.2.31.2</t>
  </si>
  <si>
    <t>Mantener por debajo de 85,8 la Incidencia de intentos de suicidio en el año</t>
  </si>
  <si>
    <t>Tasa de Incidencia de intentos de suicidio x 100.000 habitantes</t>
  </si>
  <si>
    <t>A.2.31.3</t>
  </si>
  <si>
    <t>Disminuir a un  30,5 la tasa de mortalidad por homicidios por cada 100.000 habitantes   durante el cuatrienio</t>
  </si>
  <si>
    <t> Tasa de mortalidad por homicidios x 100.000 habitantes</t>
  </si>
  <si>
    <t>A.2.31.4</t>
  </si>
  <si>
    <t>Implementar la Política Nacional para la reducción del consumo de  sustancias psicoactivas y su impacto en el cuatrienio</t>
  </si>
  <si>
    <t>No. De políticas implementadas</t>
  </si>
  <si>
    <t>A.2.32.1</t>
  </si>
  <si>
    <t>Crear 1 Banco de Alimentos durante el cuatrienio</t>
  </si>
  <si>
    <t xml:space="preserve"> Numero de bancos de alimentos creados </t>
  </si>
  <si>
    <t>A.2.32.2</t>
  </si>
  <si>
    <t>Disminuir a 3,0 la Prevalencia de desnutrición global o bajo peso para la edad en menores de 5 años durante el cuatrienio</t>
  </si>
  <si>
    <t>Prevalencia de desnutrición global o bajo peso para la edad en menores de 5 años</t>
  </si>
  <si>
    <t>A.2.32.3</t>
  </si>
  <si>
    <t>Disminuir a 11,2  la Prevalencia de desnutrición crónica o retraso en talla en menores de 5 años durante el cuatrienio</t>
  </si>
  <si>
    <t> Prevalencia de desnutrición crónica o retraso en talla en menores de 5 años.</t>
  </si>
  <si>
    <t>A.2.32.4</t>
  </si>
  <si>
    <t>Mantener la Tasa anual de mortalidad por desnutrición en menores de 5 años en 7,8 x 100.000 nv</t>
  </si>
  <si>
    <t> Tasa de mortalidad por desnutrición en menores de 5 años.</t>
  </si>
  <si>
    <t>A.2.32.5</t>
  </si>
  <si>
    <t xml:space="preserve">Mantener en el año la Duración de la lactancia materna exclusiva en 2 meses. </t>
  </si>
  <si>
    <t> Duración de la lactancia materna exclusiva en meses.</t>
  </si>
  <si>
    <t>A.2.32.6</t>
  </si>
  <si>
    <t>Crear base de datos o  línea base de Prevalencia de sobrepeso y obesidad en población adulta en el cuatrienio</t>
  </si>
  <si>
    <t xml:space="preserve"> No. de línea base construida </t>
  </si>
  <si>
    <t>A.2.32.7</t>
  </si>
  <si>
    <t>Disminuir a  26,7 la Prevalencia de exceso de peso en niños y niñas menores de 5 años durante el cuatrienio</t>
  </si>
  <si>
    <t> Prevalencia de exceso de peso en niños y niñas menores de 5 años</t>
  </si>
  <si>
    <t>A.2.32.8</t>
  </si>
  <si>
    <t>Mantener por debajo de  2,3 el Porcentaje de niños con bajo peso al nacer durante el cuatrienio</t>
  </si>
  <si>
    <t xml:space="preserve"> Porcentaje de niños con bajo peso al nacer. </t>
  </si>
  <si>
    <t>A.2.32.9</t>
  </si>
  <si>
    <t>Construir y mantener la línea base de Prevalencia de anemia (concentración de hemoglobina) en gestantes de 13 a 49 años durante el cuatrienio</t>
  </si>
  <si>
    <t>A.2.32.10</t>
  </si>
  <si>
    <t>Garantizar que el 90%  de niños y niñas identificados en condición de pobreza extrema  hasta los dos (2) años, tengan  controles de crecimiento y desarrollo.</t>
  </si>
  <si>
    <t> %  de niños y niñas identificados en condición de pobreza extrema  hasta los dos (2) años con   controles de crecimiento y desarrollo.</t>
  </si>
  <si>
    <t>A.2.32.11</t>
  </si>
  <si>
    <t>Lograr el 100% de la notificación al SIVIGILA de los eventos de interés en salud pública anualmente</t>
  </si>
  <si>
    <t>% de la notificación al SIVIGILA de los eventos de interés en salud pública</t>
  </si>
  <si>
    <t>A.2.32.12</t>
  </si>
  <si>
    <t>Realizar visitas de seguimiento al 100% de los eventos de interés en salud pública cada año</t>
  </si>
  <si>
    <t>% de visitas a los eventos de interés en salud pública cada año</t>
  </si>
  <si>
    <t>A.2.33.1</t>
  </si>
  <si>
    <t>Realizar 4 seminario en temas de interés en salud sexual y reproductiva dirigido a jóvenes y adolescentes en contextos educativos, durante el cuatrienio</t>
  </si>
  <si>
    <t>No.  de seminarios en salud sexual y reproductiva Realizados al cuatrienio</t>
  </si>
  <si>
    <t>A.2.33.2</t>
  </si>
  <si>
    <t>Realizar 70 actividades para prevención de embarazos en adolescentes en el año</t>
  </si>
  <si>
    <t>Numero de  actividades realizadas para prevención de embarazos en adolescentes al año</t>
  </si>
  <si>
    <t>A.2.33.3</t>
  </si>
  <si>
    <t>Incrementar al 74% el Porcentaje de mujeres entre 15 y 49 años que usan métodos de anticoncepción en el año durante el cuatrienio.</t>
  </si>
  <si>
    <t> Porcentaje de mujeres entre 15 y 49 años que usan métodos de anticoncepción</t>
  </si>
  <si>
    <t>A.2.33.4</t>
  </si>
  <si>
    <t>Disminuir  la  tasa de fecundidad específica a 3,6 en niñas de 10-14 años x 1000 nacidos vivos</t>
  </si>
  <si>
    <t> Tasa de fecundidad especifica en niñas de 10-14 años</t>
  </si>
  <si>
    <t>A.2.33.5</t>
  </si>
  <si>
    <t>Disminuir a 87 x 1000 nv  la Tasa de fecundidad especifica en mujeres de 15-19 años durante el cuatrienio</t>
  </si>
  <si>
    <t> Tasa de fecundidad especifica en mujeres de 15-19 años</t>
  </si>
  <si>
    <t>A.2.33.6</t>
  </si>
  <si>
    <t>Disminuir a 20 el porcentaje de mujeres de 10 a 19 años que han sido madre o están en embarazo.</t>
  </si>
  <si>
    <t>% de mujeres de 10 a 19 años que han sido madre o están en embarazo.</t>
  </si>
  <si>
    <t>A.2.33.7</t>
  </si>
  <si>
    <t>Disminuir a 30  el Número de partos en niñas de 10 a 14 años durante el cuatrienio</t>
  </si>
  <si>
    <t> Número de partos  en niñas de 10 a 14 años</t>
  </si>
  <si>
    <t>A.2.33.8</t>
  </si>
  <si>
    <t>Incrementar al 93 el % de gestantes a término con 4  o más controles prenatales en el año durante el cuatrienio</t>
  </si>
  <si>
    <t> % de gestantes con 4  o más controles prenatales</t>
  </si>
  <si>
    <t>A.2.33.9</t>
  </si>
  <si>
    <t>Garantizar el 80% el ingreso a control prenatal antes de la semana 12 de edad gestacional.</t>
  </si>
  <si>
    <t>Porcentaje de ingreso a control prenatal antes de la semana 12.</t>
  </si>
  <si>
    <t>A.2.33.10</t>
  </si>
  <si>
    <t>Construir y mantener  línea base de  Porcentaje de gestantes que ingresan a control prenatal antes de la semana 12 de edad gestacional</t>
  </si>
  <si>
    <t> Número de líneas base construida.</t>
  </si>
  <si>
    <t>A.2.33.11</t>
  </si>
  <si>
    <t>100% de mujeres gestantes con prueba de VIH (Elisa) en el año con sus respectivas asesorías pre y post prueba durante el cuatrienio</t>
  </si>
  <si>
    <t> %  de gestantes con prueba de VIH (Elisa)</t>
  </si>
  <si>
    <t>A.2.33.12</t>
  </si>
  <si>
    <t>Mantener en 100 el Porcentaje de gestantes con sífilis gestacional que reciben tratamiento en el año</t>
  </si>
  <si>
    <t xml:space="preserve"> % de gestantes con sífilis gestacional que reciben tratamiento </t>
  </si>
  <si>
    <t>A.2.33.13</t>
  </si>
  <si>
    <t xml:space="preserve">Mantener en  0,6 el Porcentaje de gestantes diagnosticadas con sífilis en el año </t>
  </si>
  <si>
    <t> % de gestantes diagnosticadas con sífilis</t>
  </si>
  <si>
    <t>A.2.33.14</t>
  </si>
  <si>
    <t>Mantener en 1 la Incidencia (casos nuevos) de Sífilis Congénita en el año</t>
  </si>
  <si>
    <t> Incidencia de Sífilis Congénita</t>
  </si>
  <si>
    <t>A.2.33.15</t>
  </si>
  <si>
    <t>Mantener en 99,8 el Porcentaje de atención institucional del parto en el año</t>
  </si>
  <si>
    <t xml:space="preserve"> Porcentaje de atención institucional del parto </t>
  </si>
  <si>
    <t>A.2.33.16</t>
  </si>
  <si>
    <t xml:space="preserve">Mantener en 99,8 el Porcentaje de atención del parto por personal calificado en el año </t>
  </si>
  <si>
    <t> Porcentaje de atención del parto por personal calificado</t>
  </si>
  <si>
    <t>A.2.33.17</t>
  </si>
  <si>
    <t>Mantener la Razón de mortalidad materna en 38,3 por 100.000 nacidos vivos en el año durante el cuatrienio</t>
  </si>
  <si>
    <t> Razón de mortalidad materna  por 100.000 nacidos vivos.</t>
  </si>
  <si>
    <t>A.2.33.18</t>
  </si>
  <si>
    <t>Mantener en 130 x 1000 nacidos vivos   la Tasa de mortalidad fetal  durante el cuatrienio.</t>
  </si>
  <si>
    <t xml:space="preserve"> Tasa de mortalidad fetal x 1000 nv </t>
  </si>
  <si>
    <t>A.2.33.19</t>
  </si>
  <si>
    <t>Disminuir a 9 la Tasa de mortalidad perinatal  x 1000 NV  durante  el cuatrienio</t>
  </si>
  <si>
    <t> Tasa de mortalidad perinatal.</t>
  </si>
  <si>
    <t>A.2.33.20</t>
  </si>
  <si>
    <t>Implementar un modelo de gestión programática para contener la epidemia del VIH/SIDA en la ESE municipal Manuel Castro Tovar, en el cuatrienio.</t>
  </si>
  <si>
    <t xml:space="preserve"> Número de modelos  de gestión programática para contener el VIH implementados.</t>
  </si>
  <si>
    <t>A.2.33.21</t>
  </si>
  <si>
    <t>Realizar 160 actividades de comunicación de prevención de VIH/SIDA al total de la población mayores de 14 años, con enfoque diferencial, en el cuatrienio</t>
  </si>
  <si>
    <t>  Número de actividades de comunicación realizadas</t>
  </si>
  <si>
    <t>A.2.33.22</t>
  </si>
  <si>
    <t>Disminuir a 1,6 la Tasa de mortalidad asociada al VIH/SIDA- X 100,000 habitantes  durante el cuatrienio</t>
  </si>
  <si>
    <t xml:space="preserve"> Tasa de mortalidad  x 100. 000 habitantes asociada al VIH </t>
  </si>
  <si>
    <t>A.2.33.23</t>
  </si>
  <si>
    <t>Mantener en cero el Porcentaje de transmisión materno -infantil del VIH en el año</t>
  </si>
  <si>
    <t> % de transmisión materno -infantil del VIH</t>
  </si>
  <si>
    <t>A.2.33.24</t>
  </si>
  <si>
    <t>Mantener en 1 el Número de gestantes con VIH en el año</t>
  </si>
  <si>
    <t> Número de gestantes con VIH</t>
  </si>
  <si>
    <t>A.2.33.25</t>
  </si>
  <si>
    <t>Disminuir a 18 la tasa de incidencia de VIH anual por 100.000 habitantes durante el cuatrienio.</t>
  </si>
  <si>
    <t> Tasa de incidencia de VIH por 100.000 habitantes</t>
  </si>
  <si>
    <t>A.2.34.1</t>
  </si>
  <si>
    <t xml:space="preserve">Identificar 2189 sintomáticos  respiratorios    anualmente  </t>
  </si>
  <si>
    <t>No. de sintomáticos respiratorios identificados cada año</t>
  </si>
  <si>
    <t>A.2.34.2</t>
  </si>
  <si>
    <t>Realizar 70 busquedas anuales de sintomáticosrespiratorios y de piel cada año.</t>
  </si>
  <si>
    <t>No. de  búsquedas de sintomáticos de piel en el cuatrienio</t>
  </si>
  <si>
    <t>A.2.34.3</t>
  </si>
  <si>
    <t>Alcanzar tratamiento exitoso en el 80% de pacientes con tuberculosis pulmonar, durante el cuatrienio</t>
  </si>
  <si>
    <t>% de pacientes con tratamiento exitoso</t>
  </si>
  <si>
    <t>A.2.34.4</t>
  </si>
  <si>
    <t>95% de niños y niñas menores de 6 años, identificados en condición de pobreza extrema,  con esquema completo de vacunación para la edad año a año durante el cuatrienio.</t>
  </si>
  <si>
    <t>% niños y niñas identificados en condición de pobreza extrema, menores de seis (6) años  con esquema completo de vacunación.</t>
  </si>
  <si>
    <t>A.2.34.5</t>
  </si>
  <si>
    <t>Realizar 16 jornadas de vacunación en el cuatrienio</t>
  </si>
  <si>
    <t>Número de jornadas de vacunación en el cuatrienio</t>
  </si>
  <si>
    <t>A.2.34.6</t>
  </si>
  <si>
    <t>Alcanzar el 95% o más de cobertura en vacunación con BCG en nacidos vivos en el año</t>
  </si>
  <si>
    <t>Porcentaje de  cobertura de vacunación</t>
  </si>
  <si>
    <t>A.2.34.7</t>
  </si>
  <si>
    <t>Alcanzar el 95% o más de cobertura anual en vacunación contra Polio en nacidos vivos</t>
  </si>
  <si>
    <t xml:space="preserve">Porcentaje de cobertura  de vacunación </t>
  </si>
  <si>
    <t>A.2.34.8</t>
  </si>
  <si>
    <t>Alcanzar el 95% o más de cobertura anual en vacunación contra Hepatitis A</t>
  </si>
  <si>
    <t>A.2.34.9</t>
  </si>
  <si>
    <t>Alcanzar el 95% o más de cobertura anual en vacunación contra Hepatitis B en menores de 1 año</t>
  </si>
  <si>
    <t>A.2.34.10</t>
  </si>
  <si>
    <t>Alcanzar el 95% o más de cobertura anual en vacunación contra Rotavirus en menores de 1 año</t>
  </si>
  <si>
    <t xml:space="preserve">Porcentaje de cobertura de vacunación </t>
  </si>
  <si>
    <t>A.2.34.11</t>
  </si>
  <si>
    <t>Alcanzar el 95% o más de cobertura anual en vacunación contra Neumococo dos dosis en menores de 1 año</t>
  </si>
  <si>
    <t>A.2.34.12</t>
  </si>
  <si>
    <t>Alcanzar el  95% de  Cobertura anual de vacunación contra Haemophilus Influenza tipo B en menores de 1 año</t>
  </si>
  <si>
    <t>A.2.34.13</t>
  </si>
  <si>
    <t>Alcanzar el 95% o más de cobertura anual  en vacunación con DPT en menores de 1 año</t>
  </si>
  <si>
    <t>Porcentaje de cobertura  de vacunación con DPT en menores de 1 año</t>
  </si>
  <si>
    <t>A.2.34.14</t>
  </si>
  <si>
    <t>Mantener por encima del  95% la Cobertura anual de vacunación con Triple Viral en niños de 1 año</t>
  </si>
  <si>
    <t>Porcentaje de cobertura de vacunación con Triple Viral en niños de 1 año</t>
  </si>
  <si>
    <t>A.2.34.15</t>
  </si>
  <si>
    <t>Mantener por encima de 95% la Cobertura anual de vacunación contra fiebre amarilla en niños de 1 año</t>
  </si>
  <si>
    <t>Porcentaje de cobertura anual de vacunación contra fiebre amarilla en niños de 1 año</t>
  </si>
  <si>
    <t>A.2.34.16</t>
  </si>
  <si>
    <t>Realizar 1 campaña anual de información, educación y comunicación para la salud, en cuanto a prevención de Enfermedades Transmitidas por vectores (ETV).</t>
  </si>
  <si>
    <t>Número de  campañas de información, educación y comunicación en el cuatrienio</t>
  </si>
  <si>
    <t>A.2.34.17</t>
  </si>
  <si>
    <t>Disminuir la tasa de incidencia Dengue a 101 x 100,000 habitantes en el año, durante el cuatrienio</t>
  </si>
  <si>
    <t xml:space="preserve">Tasa  de dengue  x 100,000 habitantes </t>
  </si>
  <si>
    <t>A.2.34.18</t>
  </si>
  <si>
    <t>Disminuir a 6,3 el Índice aédico larvario en el año.</t>
  </si>
  <si>
    <t>Índice aédico larvario</t>
  </si>
  <si>
    <t>A.2.34.19</t>
  </si>
  <si>
    <t>Mantener en cero la Mortalidad en niños, niñas y adolescentes por dengue  durante el cuatrienio</t>
  </si>
  <si>
    <t>Número de muertes en niños, niñas y adolescentes por dengue</t>
  </si>
  <si>
    <t>A.2.34.20</t>
  </si>
  <si>
    <t xml:space="preserve">Mantener en cero la Tasa anual de mortalidad asociada al dengue </t>
  </si>
  <si>
    <t>Tasa de mortalidad asociada al dengue x 100.000 habitantes</t>
  </si>
  <si>
    <t>A.2.34.21</t>
  </si>
  <si>
    <t xml:space="preserve">Mantener en cero el numero de casos la Mortalidad anual en niños, niñas y adolescentes por malaria  </t>
  </si>
  <si>
    <t>Número de muertes  en niños, niñas y adolescentes por malaria</t>
  </si>
  <si>
    <t>A.2.35.1</t>
  </si>
  <si>
    <t>Implementar y mantener una estrategia intersectorial operando durante   el cuatrienio para divulgación y adopción  de una cultura preventiva para la mitigación del riesgo. (Plan de prevención, preparación y atención de emergencias)</t>
  </si>
  <si>
    <t>Número de estrategias operando</t>
  </si>
  <si>
    <t>A.2.35.2</t>
  </si>
  <si>
    <t>Capacitar en planes de emergencia familiar a 1600 personas de la zona rural y urbana del municipio, durante el cuatrienio.</t>
  </si>
  <si>
    <t>Número de familias capacitadas en planes de emergencia</t>
  </si>
  <si>
    <t>A.2.35.3</t>
  </si>
  <si>
    <t>Mantener en 100 el Porcentaje de seguimiento a los planes hospitalarios de emergencia durante el cuatrienio.</t>
  </si>
  <si>
    <t>Porcentaje de seguimiento a planes hospitalarios de emergencia</t>
  </si>
  <si>
    <t>A.2.35.4</t>
  </si>
  <si>
    <t>Realizar 4 mapas de riesgo en salud de acuerdo a la división socio-política del municipio durante el cuatrienio.</t>
  </si>
  <si>
    <t>Número de mapa de riesgo en salud</t>
  </si>
  <si>
    <t>A.2.35.5</t>
  </si>
  <si>
    <t>Realizar 2800 visitas de inspección y seguimiento a planes de emergencia de entidades públicas y comerciales, en el cuatrienio</t>
  </si>
  <si>
    <t>Número de visitas de inspección y seguimiento durante el cuatrienio</t>
  </si>
  <si>
    <t>A.2.35.6</t>
  </si>
  <si>
    <t xml:space="preserve">Realizar 4 planes de capacitación integral durante el cuatrienio para el  conocimiento, la reducción del riesgo y el manejo de emergencias y desastres. </t>
  </si>
  <si>
    <t>Número de planes de capacitación para reducción del riesgo y manejo de emergencias y desastres</t>
  </si>
  <si>
    <t>A.2.35.7</t>
  </si>
  <si>
    <t>Realizar 12 simulacros de evacuación anuales durante el cuatrienio</t>
  </si>
  <si>
    <t>Número de simulacros de evacuación durante el cuatrienio</t>
  </si>
  <si>
    <t>A.2.35.8</t>
  </si>
  <si>
    <t>Implementar 1 sistema de gestión, comunicación  e información  en emergencias y desastres en salud.</t>
  </si>
  <si>
    <t xml:space="preserve">Número de sistemas de gestión, comunicación e información  </t>
  </si>
  <si>
    <t>A.2.36.1</t>
  </si>
  <si>
    <t xml:space="preserve">Realizar 1 jornada de sensibilización anual enfocado a la adopción de cultura de prevención en espacios laborales. </t>
  </si>
  <si>
    <t> Número de jornadas de sensibilización por año</t>
  </si>
  <si>
    <t>A.2.36.2</t>
  </si>
  <si>
    <t>Realizar 1 feria empresarial anual  en riesgos laborales</t>
  </si>
  <si>
    <t> Numero de ferias empresarial en riesgos laborales por año</t>
  </si>
  <si>
    <t>A.2.36.3</t>
  </si>
  <si>
    <t>Realizar 4 campañas de participación del comercio municipal en relación a la prevención de riesgos laborales durante el cuatrienio</t>
  </si>
  <si>
    <t>  Numero de campañas realizadas</t>
  </si>
  <si>
    <t>A.2.36.4</t>
  </si>
  <si>
    <t>Realizar anualmente1 actualización de la línea base de la población laboral formal y población vulnerable del sector informal del municipio</t>
  </si>
  <si>
    <t>Número de actualizaciones de línea base por año</t>
  </si>
  <si>
    <t>A.2.36.5</t>
  </si>
  <si>
    <t xml:space="preserve">Realizar 1 conmemoración anual del día de la Seguridad y salud en el Trabajo </t>
  </si>
  <si>
    <t>Número de conmemoraciones al año</t>
  </si>
  <si>
    <t>A.2.36.6</t>
  </si>
  <si>
    <t>Implementar una estrategia cada año de inclusión laboral a personas en condición de discapacidad durante el cuatrienio</t>
  </si>
  <si>
    <t> Numero de estrategias de inclusión laboral al año</t>
  </si>
  <si>
    <t>A.2.37.1</t>
  </si>
  <si>
    <t>1 asociación de usuarios de IPS de primer nivel  con representantes de  poblaciones especiales</t>
  </si>
  <si>
    <t>número de asociaciones de usuarios con representantes de poblaciones especiales</t>
  </si>
  <si>
    <t>A.2.37.2</t>
  </si>
  <si>
    <t>Implementar 1 estrategia para la particpación social y comunitaria con enfoque diferencial (asociaciones, comités y consejos), cada año.</t>
  </si>
  <si>
    <t>Número de estrategias implementadas por año.</t>
  </si>
  <si>
    <t>A.2.37.3</t>
  </si>
  <si>
    <t xml:space="preserve">Acreditar 1 institución pública de primer nivel  en las estrategias IAMI -  AIEPI. </t>
  </si>
  <si>
    <t xml:space="preserve">Numero de instituciones públicas de primer nivel acreditadas en la estrategia IAMI  y AIEPI </t>
  </si>
  <si>
    <t>A.2.37.4</t>
  </si>
  <si>
    <t>Mantener la tasa de mortalidad en menores de 5 años por debajo de 10,4 por 1.000 nacidos vivos en el año. Durante el cuatrienio.</t>
  </si>
  <si>
    <t>A.2.37.5</t>
  </si>
  <si>
    <t>Mantener la tasa de mortalidad en menores de 1 año en 8,3 por cada 1.000 nacidos vivos en el año, durante el cuatrienio</t>
  </si>
  <si>
    <t> tasa de Mortalidad en menores de 1 año  por cada 1.000 nacidos vivos.</t>
  </si>
  <si>
    <t>A.2.37.6</t>
  </si>
  <si>
    <t>Mantener igual o inferior a 1 caso por año la Mortalidad por infección respiratoria aguda (IRA) en menores de 1 y 5 años</t>
  </si>
  <si>
    <t>Número de muertes  por infección respiratoria aguda (IRA) en menores de 1 y 5 años</t>
  </si>
  <si>
    <t>A.2.37.7</t>
  </si>
  <si>
    <t>Mantener igual o inferior a 1 caso por año la Mortalidad por Enfermedad Diarreica Aguda (EDA) en menores de 1 y 5 años</t>
  </si>
  <si>
    <t> Número de casos anuales de mortalidad por enfermedad diarreica aguda (EDA) en menores de 1 y 5, por año</t>
  </si>
  <si>
    <t>A.2.37.8</t>
  </si>
  <si>
    <t>Construir 1  línea base sobre identidades de genero diversas durante el cuatrienio</t>
  </si>
  <si>
    <t> Número de diagnósticos realizados en el cuatrienio</t>
  </si>
  <si>
    <t>A.2.37.9</t>
  </si>
  <si>
    <t>Realizar 4 actividades para la sensibilización  en el entorno familiar sobre la aceptación de miembros de la familia con identidades de genero diversas, durante el cuatrienio</t>
  </si>
  <si>
    <t> Número de actividades de sensibilización efectuadas</t>
  </si>
  <si>
    <t>A.2.37.10</t>
  </si>
  <si>
    <t>Construir 1 línea base  a población Afro, durante el Cuatrienio</t>
  </si>
  <si>
    <t>Número de Línea Base construida</t>
  </si>
  <si>
    <t>A.2.37.11</t>
  </si>
  <si>
    <t>Realizar 4 mesas de concertación con las comunidades indígenas en la estructuración del SISPI durante el cuatrienio</t>
  </si>
  <si>
    <t>Número de mesas de concertación con comunidades indígenas</t>
  </si>
  <si>
    <t>A.2.37.12</t>
  </si>
  <si>
    <t>Realizar 1 línea base a población indígena, durante el Cuatrienio</t>
  </si>
  <si>
    <t> Número de línea base efectuados</t>
  </si>
  <si>
    <t>A.2.37.13</t>
  </si>
  <si>
    <t>Implementar 1 estrategia de Rehabilitación Basada en la Comunidad (RBC) en el área rural  en el cuatrienio</t>
  </si>
  <si>
    <t>A.2.37.14</t>
  </si>
  <si>
    <t>Realizar 1 actualización anual al censo de población con discapacidad durante el Cuatrienio</t>
  </si>
  <si>
    <t>Número de censos efectuados</t>
  </si>
  <si>
    <t>A.2.37.15</t>
  </si>
  <si>
    <t>Lograr que 20 personas con discapacidad identificadas en condición de pobreza extrema  a las que se  les prescribe un producto de apoyo o rehabilitación funcional, lo reciban, durante el cuatrienio</t>
  </si>
  <si>
    <t> Porcentaje de  personas con discapacidad identificadas en condición de pobreza extrema  a las que se les prescribe una ayuda técnica y la recibieron.</t>
  </si>
  <si>
    <t>A.2.37.16</t>
  </si>
  <si>
    <t>Realizar 3 Campañas de gestión para la consecución de ayudas técnicas para sostenibilidad del Banco de Productos de Apoyo durante el Cuatrienio</t>
  </si>
  <si>
    <t>Numero de  campañas de gestión para la consecución de ayudas técnicas</t>
  </si>
  <si>
    <t>A.2.38.1</t>
  </si>
  <si>
    <t>Presentar 1 proyecto para la consecución de recursos  destinados a la  construcción de la sede del centro de salud Panorama.</t>
  </si>
  <si>
    <t xml:space="preserve">Número de proyectos presentados </t>
  </si>
  <si>
    <t>A.2.38.2</t>
  </si>
  <si>
    <t>Presentar 1 proyecto  durante el cuatrienio destinado para la construcción de hospital de primer nivel</t>
  </si>
  <si>
    <t>Número de proyectos presentados</t>
  </si>
  <si>
    <t>A.2.38.3</t>
  </si>
  <si>
    <t>Presentar 1 proyecto  durante el cuatrienio  para la gestión de recursos destinados a la compra de terrenos para construcción del puesto de salud de Chillurco y Charguayaco.</t>
  </si>
  <si>
    <t>A.2.38.4</t>
  </si>
  <si>
    <t>Presentar 1  proyecto durante el cuatrienio que permita gestionar los recursos para construcción y habilitación del servicio de urgencias en el centro de salud del corregimiento de Bruselas.</t>
  </si>
  <si>
    <t>A.2.38.5</t>
  </si>
  <si>
    <t>Presentar 1 proyecto para la adquisición de una unidad médico odontológica, durante el cuatrienio</t>
  </si>
  <si>
    <t>A.2.38.6</t>
  </si>
  <si>
    <t>Realizar 1 estudio de viabilidad durante el cuatrienio  para la construcción de un centro de atención para personas con problemas de uso y abuso de sustancias psicoactivas.</t>
  </si>
  <si>
    <t xml:space="preserve"> Número de estudios realizados </t>
  </si>
  <si>
    <t>A.2.38.7</t>
  </si>
  <si>
    <t>Radicar 1 proyecto durante el cuatrienio  para gestión de recursos destinados a Dotación de equipos biomédicos de los puestos de salud de Chillurco y Charguayaco y centros de salud ESE Manuel Castro Tovar.</t>
  </si>
  <si>
    <t> Número de proyectos  radicados</t>
  </si>
  <si>
    <t>A.2.38.8</t>
  </si>
  <si>
    <t>Realizar un estudio de viabilidad para la construcción y/o adecuación de un centro de salud para la prestación de servicios de salud amigables para jóvenes y adolescentes durante el cuatrienio</t>
  </si>
  <si>
    <t>Numero de estudios realizados</t>
  </si>
  <si>
    <t>A.2.38.9</t>
  </si>
  <si>
    <t>Mantener 1 contrato al año, con una empresa interventora para Garantizar el seguimiento a la prestación del servicio del régimen subsidiado</t>
  </si>
  <si>
    <t>Número de contratos realizados por año</t>
  </si>
  <si>
    <t>A.2.38.10</t>
  </si>
  <si>
    <t>Elaborar y aprobar el Plan Territorial de Salud del municipio de Pitalito, durante el cuatrienio</t>
  </si>
  <si>
    <t>No. De Planes Territoriales aprobados</t>
  </si>
  <si>
    <t>A.2.38.11</t>
  </si>
  <si>
    <t>Ejecutar 1 programa anual para el fortalecimiento de la capacidad de Gestión de la secretaría de salud municipal</t>
  </si>
  <si>
    <t>A.2.38.12</t>
  </si>
  <si>
    <t>Realizar 60 visitas de Seguimiento anuales para verificar  cumplimiento de las obligaciones que tienen los actores del sistema de salud municipal</t>
  </si>
  <si>
    <t> Número de visitas de seguimiento por año</t>
  </si>
  <si>
    <t>A.2.38.13</t>
  </si>
  <si>
    <t>Implementar 1 programa de humanización de servicios de salud (buen trato), en la ESE Manuel Castro Tovar, durante el cuatrienio.</t>
  </si>
  <si>
    <t>A.2.38.14</t>
  </si>
  <si>
    <t>Realizar 662 actividades extramurales anuales.</t>
  </si>
  <si>
    <t> Número de actividades extramurales por año</t>
  </si>
  <si>
    <t>A.2.38.15</t>
  </si>
  <si>
    <t>Mantener la certificación ISO9001:2008 durante el cuatrienio</t>
  </si>
  <si>
    <t>Número de IPS públicas de primer nivel con certificación ISO  9001</t>
  </si>
  <si>
    <t>A.2.38.16</t>
  </si>
  <si>
    <t>Realizar 8 Mesas de trabajo anuales  con los actores del SGSSS</t>
  </si>
  <si>
    <t>Número de mesas de trabajo por año</t>
  </si>
  <si>
    <t>A.2.38.17</t>
  </si>
  <si>
    <t>Realizar 1 campaña anual de afiliación al SGSSS</t>
  </si>
  <si>
    <t> Número de campañas de afiliación por año</t>
  </si>
  <si>
    <t>A.2.38.18</t>
  </si>
  <si>
    <t>Realizar 4 jornadas de actualización de ficha del SISBEN, durante el cuatrienio</t>
  </si>
  <si>
    <t xml:space="preserve"> Número de jornadas de actualización </t>
  </si>
  <si>
    <t>A.2.38.19</t>
  </si>
  <si>
    <t xml:space="preserve">Mantener el 100% de los afiliados al SGSSS régimen subsidiado en continuidad </t>
  </si>
  <si>
    <t xml:space="preserve">% de afiliados a SGSSS en régimen subsidiado  en continuidad </t>
  </si>
  <si>
    <t>A.2.38.20</t>
  </si>
  <si>
    <t>Mantener en 0,6 el % de personas sin afiliación al SGSSS anualmente.</t>
  </si>
  <si>
    <t> % de personas sin afiliación al SGSSS</t>
  </si>
  <si>
    <t>A.2.38.21</t>
  </si>
  <si>
    <t xml:space="preserve">Realizar 20 visitas durante el cuatrienio para realizar seguimiento a los empleadores con relación a la afiliación de sus empleados  al régimen contributivo  </t>
  </si>
  <si>
    <t>Número de visitas realizadas</t>
  </si>
  <si>
    <t>A.2.38.22</t>
  </si>
  <si>
    <t>Lograr que 76 personas identificadas en pobreza extrema por  la estrategia red unidos por fuera del  SGSSS, se afilien a este, durante el cuatrienio</t>
  </si>
  <si>
    <t>No. De personas por fuera del SGSSS de la estrategia Red Unidos, afiliadas al sistema</t>
  </si>
  <si>
    <t>A.13.39.1</t>
  </si>
  <si>
    <t>Elaborar dos proyectos para fortalecer la cultura naranja encaminada al apoyo del arte, ciencia, tecnología e innovación durante el cuatrienio</t>
  </si>
  <si>
    <t>No. De proyectos elaborados</t>
  </si>
  <si>
    <t>A.13.39.2</t>
  </si>
  <si>
    <t>1 Plan local de productividad y competitividad elaborado e implementado durante el cuatrienio</t>
  </si>
  <si>
    <t>A.13.39.3</t>
  </si>
  <si>
    <t>Capacitación y apoyo a 100 personas del comercio informal o que desarrollen actividades comerciales en el municipio de Pitalito, durante el  cuatrienio</t>
  </si>
  <si>
    <t>A.13.39.4</t>
  </si>
  <si>
    <t>Apoyo para la formalización de 10 empresas durante el cuatrienio.</t>
  </si>
  <si>
    <t>No. De empresas apoyadas</t>
  </si>
  <si>
    <t>A.13.39.5</t>
  </si>
  <si>
    <t>Capacitar a 1000 personas en programas de formación para el empleo, de los cuales 20% son de población en pobreza extrema</t>
  </si>
  <si>
    <t>No. De personas capacitados</t>
  </si>
  <si>
    <t>A.13.39.6</t>
  </si>
  <si>
    <t xml:space="preserve">Fortalecer 4 ferias artesanales durante el cuatrienio </t>
  </si>
  <si>
    <t>No. De ferias fortalecidas</t>
  </si>
  <si>
    <t>A.13.39.7</t>
  </si>
  <si>
    <t>Brindar apoyo interinstitucional a 8 proyectos productivos durante el cuatrienio, incluida población vulnerable y en pobreza extrema</t>
  </si>
  <si>
    <t>A.13.39.8</t>
  </si>
  <si>
    <t>Apoyar 2 exposiciones comerciales Exposur durante el cuatrienio</t>
  </si>
  <si>
    <t>No. De exposiciones apoyadas</t>
  </si>
  <si>
    <t>A.13.39.9</t>
  </si>
  <si>
    <t>Apoyo en la creación de 160 unidades  productivas durante el cuatrienio, 20% para población en pobreza extrema</t>
  </si>
  <si>
    <t>No. De unidades productivas apoyadas</t>
  </si>
  <si>
    <t>A.13.39.10</t>
  </si>
  <si>
    <t>Fortalecer 16 grupos asociativos del Municipio durante el cuatrienio</t>
  </si>
  <si>
    <t>no. De grupos asociativos fortalecidos</t>
  </si>
  <si>
    <t>A.13.39.11</t>
  </si>
  <si>
    <t>Realizar 4 Feria de empleo y emprendimiento durante el cuatrienio</t>
  </si>
  <si>
    <t>No. De ferias realizadas</t>
  </si>
  <si>
    <t>A.13.39.12</t>
  </si>
  <si>
    <t>Ejecutar 2 programas para cofinanciación de proyectos productivos durante el cuatrienio</t>
  </si>
  <si>
    <t>No. De convenios suscritos</t>
  </si>
  <si>
    <t>A.13.39.13</t>
  </si>
  <si>
    <t>1 centro de atención empresarial -CAE- apoyado durante el cuatrienio</t>
  </si>
  <si>
    <t>No. de CAE apoyados</t>
  </si>
  <si>
    <t>A.13.39.14</t>
  </si>
  <si>
    <t>1 programa de generación de empleo con enfoque diferencial implementado cada año.</t>
  </si>
  <si>
    <t>No. De programas de generación de empleo implementados</t>
  </si>
  <si>
    <t>A.13.39.15</t>
  </si>
  <si>
    <t>Apoyar 1 oficina de Gestión y Colocación de empleo durante el cuatrienio</t>
  </si>
  <si>
    <t>No. De oficinas de Gestión y Colocación de Empleo funcionando</t>
  </si>
  <si>
    <t>A.13.39.16</t>
  </si>
  <si>
    <t>Realizar 3 ferias del emprendimiento, tecnología e innovación durante el cuatrienio</t>
  </si>
  <si>
    <t>A.13.39.17</t>
  </si>
  <si>
    <t>Realizar una actividad anual de fortalecimiento al comité municipal de ciencia, tecnología e innovación</t>
  </si>
  <si>
    <t>N° de actividades realizadas por año</t>
  </si>
  <si>
    <t>A.13.40.1</t>
  </si>
  <si>
    <t>Elaborar un plan estratégico o clúster turístico  para permitir el desarrollo y aprovechamiento del turismo</t>
  </si>
  <si>
    <t>No. De planes estratégicos o clúster elaborados</t>
  </si>
  <si>
    <t>A.13.40.2</t>
  </si>
  <si>
    <t>Implementar 2 proyectos de desarrollo turistico  durante el cuatrienio para fomentar el ecoturismo, agroturismo, senderismo, recreación, desarrollo institucional y/o servicios complementarios del sector turiítico</t>
  </si>
  <si>
    <t>No. De proyectos implementados</t>
  </si>
  <si>
    <t>A.13.40.3</t>
  </si>
  <si>
    <t>Realizar 4 campañas de promoción, difusión y apoyo del turismo durante el cuatrienio.</t>
  </si>
  <si>
    <t>A.13.40.4</t>
  </si>
  <si>
    <t>Realizar 2 actividades de apoyo a operadores de alojamiento, restaurantes y transporte público, para mejorar servicios al cliente  durante el cuatrienio</t>
  </si>
  <si>
    <t>No. De actividades de apoyo realizadas</t>
  </si>
  <si>
    <t>A.13.40.5</t>
  </si>
  <si>
    <t>Ejecutar 2 obras de mantenimiento de sitios de destino turístico durante el cuatrienio</t>
  </si>
  <si>
    <t>No. De obras ejecutadas</t>
  </si>
  <si>
    <t>A.13.41.1</t>
  </si>
  <si>
    <t xml:space="preserve">Implementar 1 programa anual para mantenimiento, funcionamiento y operatividad de la red municipal de acceso a wifi abierto, durante el cuatrienio </t>
  </si>
  <si>
    <t>A.13.41.2</t>
  </si>
  <si>
    <t>Ejecutar 2 proyectos de TIC en articulación con el Ministerio de las Tic u otras entidades estatales, parta el fortalecimiento de las TIC a nivel local, durante el cuatrienio</t>
  </si>
  <si>
    <t>A.13.41.3</t>
  </si>
  <si>
    <t>Gestionar 3 conexiones de Internet  en corregimientos durante el cuatrienio</t>
  </si>
  <si>
    <t>No. De conexiones de internet gestionados</t>
  </si>
  <si>
    <t>A.13.41.4</t>
  </si>
  <si>
    <t>Formular y avanzar en la implementación de 3 aplicaciones o herramientas con software libre</t>
  </si>
  <si>
    <t>No. De aplicativos o herramientas con software libre formulados</t>
  </si>
  <si>
    <t>A.13.41.5</t>
  </si>
  <si>
    <t>Crear 1 comité de seguridad informática SGI</t>
  </si>
  <si>
    <t>No. De comités creados</t>
  </si>
  <si>
    <t>A.13.41.6</t>
  </si>
  <si>
    <t>Realizar 2 cursos dirigidos a estudiantes y padres de familia sobre el uso adecuado de las tic del programa "en TIC confío", durante el cuatrienio</t>
  </si>
  <si>
    <t>No. De cursos realizados</t>
  </si>
  <si>
    <t>A.13.41.7</t>
  </si>
  <si>
    <t>Realizar 6 actividades durante el cuatrienio para fomentar la apropiación social del conocimiento y desarrollo tecnológico</t>
  </si>
  <si>
    <t>No. De actividades realizadas durante el cuatrienio</t>
  </si>
  <si>
    <t>A.13.41.8</t>
  </si>
  <si>
    <t>Suministrar a 20 empresarios KIT MyPime Digital (conexión a internet, equipo de cómputo, software ERP gratuito y presencia de su negocio en Internet) en el cuatrienio</t>
  </si>
  <si>
    <t>No. De empresarios beneficiados</t>
  </si>
  <si>
    <t>A.13.41.9</t>
  </si>
  <si>
    <t>Apoyar 5 Proyectos municipales con desarrollo de nuevas tecnologías, durante el cuatrienio, a través del Comité de Ciencia, Tecnología e Innovación</t>
  </si>
  <si>
    <t>A.13.41.10</t>
  </si>
  <si>
    <t>Implementar 1 estrategia de disposición adecuada y reciclaje de residuos electrónicos  cada año</t>
  </si>
  <si>
    <t>A.13.41.11</t>
  </si>
  <si>
    <t>Implementar 5 trámites en línea durante el cuatrienio</t>
  </si>
  <si>
    <t>No. De trámites en línea implementados</t>
  </si>
  <si>
    <t>A.13.41.12</t>
  </si>
  <si>
    <t>Implementar 1 campaña de divulgación a la comunidad sobre trámites en línea cada año</t>
  </si>
  <si>
    <t>No. De campañas implementadas</t>
  </si>
  <si>
    <t>A.13.41.13</t>
  </si>
  <si>
    <t>Implementar 4 Puntos rurales para trámites durante el cuatrienio</t>
  </si>
  <si>
    <t>No. De puntos rurales para trámites implementados</t>
  </si>
  <si>
    <t>A.13.41.14</t>
  </si>
  <si>
    <t>Realizar 2 capacitaciones sobre el adecuado manejo del portal del SECOP, dirigida a funcionarios municipales, durante el cuatrienio</t>
  </si>
  <si>
    <t>A.13.41.15</t>
  </si>
  <si>
    <t>Fortalecer 1 ecosistema digital municipal cada año</t>
  </si>
  <si>
    <t>No. De ecosistemas estratégicos fortalecidos cada año</t>
  </si>
  <si>
    <t>A.13.41.16</t>
  </si>
  <si>
    <t>Realizar 4 capacitaciones sobre el adecuado manejo de Gobierno en Línea dirigida a funcionarios municipales, durante el cuatrienio</t>
  </si>
  <si>
    <t>A.13.41.17</t>
  </si>
  <si>
    <t>Realizar 4 capacitaciones a funcionarios municipales sobre gestión documental digital, durante el cuatrienio</t>
  </si>
  <si>
    <t>A.13.41.18</t>
  </si>
  <si>
    <t>Creación de 1 central de digitalización del archivo municipal en el cuatrienio</t>
  </si>
  <si>
    <t>No. Centrales de digitalización creadas </t>
  </si>
  <si>
    <t>A.13.41.19</t>
  </si>
  <si>
    <t>2 campañas realizadas durante el cuatrienio para la implementación de la estrategia Cero papel en la entidad</t>
  </si>
  <si>
    <t> No. De campañas realizadas</t>
  </si>
  <si>
    <t>A.8.42.1</t>
  </si>
  <si>
    <t>Crear e implementar la Secretaria de Desarrollo rural durante el cuatrienio</t>
  </si>
  <si>
    <t>No. De secretarías de desarrollo rural creadas</t>
  </si>
  <si>
    <t>A.8.42.2</t>
  </si>
  <si>
    <t>Dar continuidad al Programa de Formalizaciòn de la Propiedad Rural.</t>
  </si>
  <si>
    <t>No. de programas con continuidad</t>
  </si>
  <si>
    <t>A.8.42.3</t>
  </si>
  <si>
    <t>Ejecutar 2 convenios generados con la banca oficial y cooperativa de Pitalito para fortalecer el apoyo financiero durante el cuatrienio.</t>
  </si>
  <si>
    <t>A.8.42.4</t>
  </si>
  <si>
    <t>4 Líneas productivas definidas y apoyadas cada año de manera asociativa. (Café – Frutales -  Piscicultura- Ganadera, entre otras)</t>
  </si>
  <si>
    <t>No. De líneas productivas definidas</t>
  </si>
  <si>
    <t>A.8.42.5</t>
  </si>
  <si>
    <t>Realizar 2 alianzas con la Gobernación del Huila, para apalancar las líneas productivas definidas, durante el cuatrienio</t>
  </si>
  <si>
    <t>No. Alianzas realizadas</t>
  </si>
  <si>
    <t>A.8.42.6</t>
  </si>
  <si>
    <t>Realizar 4 campañas durante el cuatrienio, para el fortalecimiento técnico-organizacional del sector agropecuario</t>
  </si>
  <si>
    <t>A.8.42.7</t>
  </si>
  <si>
    <t xml:space="preserve">Ejecutar 2 programas para apoyar  la obtención de certificaciones en BPA-BPP-  durante el cuatrienio. </t>
  </si>
  <si>
    <t>No. De programas apoyados</t>
  </si>
  <si>
    <t>A.8.42.8</t>
  </si>
  <si>
    <t>Apoyar con asistencia técnica calificada por líneas productivas a 2.000 productores agropecuarios durante el cuatrienio</t>
  </si>
  <si>
    <t>No. De productores con asistencia técnica</t>
  </si>
  <si>
    <t>A.8.42.9</t>
  </si>
  <si>
    <t>Apoyar 2 proyectos de seguridad alimentaria durante el cuatrienio, dirigido a madres cabeza de familia y/o población vulnerable</t>
  </si>
  <si>
    <t>No. De proyectos de seguridad alimentaria apoyados</t>
  </si>
  <si>
    <t>A.8.42.10</t>
  </si>
  <si>
    <t>Implementar cuatro (4) programas de capacitación y apoyo a productores agropecuarios durante el cuatrienio (SENA- Alcaldía)</t>
  </si>
  <si>
    <t>A.8.42.11</t>
  </si>
  <si>
    <t>Apoyar Un (1) programa de agricultura urbana durante el cuatrienio. SENA- Alcaldía</t>
  </si>
  <si>
    <t>No. De programas en funcionamiento</t>
  </si>
  <si>
    <t>A.8.42.12</t>
  </si>
  <si>
    <t>Apoyar doce (12) ferias itinerantes agropecuarias, durante el cuatrienio</t>
  </si>
  <si>
    <t>No. De ferias apoyadas</t>
  </si>
  <si>
    <t>A.8.42.13</t>
  </si>
  <si>
    <t>Desarrollar 2 Proyectos agropecuarios innovadores durante el cuatrienio (incluye mercado verde, biocomercio, entre otros)</t>
  </si>
  <si>
    <t>No. De proyectos desarrollados</t>
  </si>
  <si>
    <t>A.8.42.14</t>
  </si>
  <si>
    <t>Establecer un (1) comité operativo para el fortalecimiento del sector rural, entre Red Unidos- SENA- Alcaldía. (Secresalud- Sec. Desarrollo económico) durante el cuatrienio.</t>
  </si>
  <si>
    <t>No. De comités operativos establecidos</t>
  </si>
  <si>
    <t>A.8.42.15</t>
  </si>
  <si>
    <t>Suscribir 1 convenio con (4) programas en formación Financiera durante el cuatrienio. Sena- Alcaldía.</t>
  </si>
  <si>
    <t>A.8.42.16</t>
  </si>
  <si>
    <t xml:space="preserve">Apoyar la reconversión o sustitución de 4.000 hectáreas de café susceptible a roya durante el cuatrienio. </t>
  </si>
  <si>
    <t>No. De hectáreas con reconversión</t>
  </si>
  <si>
    <t>A.8.42.17</t>
  </si>
  <si>
    <t>Realizar 3 eventos de apoyo para la celebración y reconocimiento de la labor de los caficultores durante el cuatrienio</t>
  </si>
  <si>
    <t>No de eventos realizados</t>
  </si>
  <si>
    <t>A.8.42.18</t>
  </si>
  <si>
    <t>Realizar un concurso de taza de la excelencia "Pitalito Bicentenario", en el año 2018</t>
  </si>
  <si>
    <t>No. De concursos realizados</t>
  </si>
  <si>
    <t>A.8.42.19</t>
  </si>
  <si>
    <t>Apoyar el proceso de certificación de 150 fincas cafeteras durante el cuatrienio, con sellos internacionales</t>
  </si>
  <si>
    <t>No. De fincas certificadas</t>
  </si>
  <si>
    <t>A.8.42.20</t>
  </si>
  <si>
    <t>Apoyar con dos laboratorios en el cuatrienio, el mejoramiento continuo de la calidad del café producido en las organizaciones, garantizando la equidad en las negociaciones con los compradores</t>
  </si>
  <si>
    <t>No. De laboratorios dotados</t>
  </si>
  <si>
    <t>A.8.42.21</t>
  </si>
  <si>
    <t>Apoyar 50 jóvenes hijos de caficultores de bajos recursos asociados de las organizaciones cafeteras en capacitación en la Escuela Nacional de la Calidad del Café, Yamboró SENA, durante el cuatrienio</t>
  </si>
  <si>
    <t>No. De jóvenes apoyados</t>
  </si>
  <si>
    <t>A.8.42.22</t>
  </si>
  <si>
    <t>Acompañar y apoyar a 5 organizaciones y sus asociados para el mejoramiento tanto de las infraestructuras de secado, beneficio y sanitaria del café, durante el cuatrienio.</t>
  </si>
  <si>
    <t>No. De organizaciones apoyadas</t>
  </si>
  <si>
    <t>A.8.42.23</t>
  </si>
  <si>
    <t>Apoyar la participación en eventos de comercialización nacional e internacional de 10 productores de café, en el cuatrienio</t>
  </si>
  <si>
    <t>No. De productores apoyados</t>
  </si>
  <si>
    <t>A.8.42.24</t>
  </si>
  <si>
    <t>Apoyar al mejoramiento de la infraestructura de 1 planta de mezclado de fertilizantes del Grupo Agacafe</t>
  </si>
  <si>
    <t>Número de plantas de mezclado apoyadas</t>
  </si>
  <si>
    <t>A.9.43.1</t>
  </si>
  <si>
    <t>Suministrar 1 dotación o alquiler de maquinaria pesada para la construcción, mantenimiento o adecuación de la malla vial en el cuatrienio</t>
  </si>
  <si>
    <t>No. De maquinaria adquirida</t>
  </si>
  <si>
    <t>A.9.43.2</t>
  </si>
  <si>
    <t>Realizar 4 mantenimientos preventivos y correctivos a la maquinaria pesada del municipio durante el cuatrienio</t>
  </si>
  <si>
    <t>No. De mantenimientos realizados a la maquinaria</t>
  </si>
  <si>
    <t>A.9.43.3</t>
  </si>
  <si>
    <t>Elaborar 3 proyectos viales para la consecución de recursos durante el cuatrienio</t>
  </si>
  <si>
    <t>No. De proyectos viales elaborados</t>
  </si>
  <si>
    <t>A.9.43.4</t>
  </si>
  <si>
    <t>Realizar mantenimiento al 35% de la red vial urbana del municipio de Pitalito cada año</t>
  </si>
  <si>
    <t>% de mantenimiento a red vial urbana por año</t>
  </si>
  <si>
    <t>A.9.43.5</t>
  </si>
  <si>
    <t>Mantener el 25% de la red vial rural del municipio de Pitalito cada año</t>
  </si>
  <si>
    <t>% de red vial rural mantenida por año</t>
  </si>
  <si>
    <t>A.9.43.6</t>
  </si>
  <si>
    <t>Formular  el plan de movilidad vial del municipio, durante el cuatrienio</t>
  </si>
  <si>
    <t>No. De plan vial de movilidad formulado</t>
  </si>
  <si>
    <t>A.9.44.1</t>
  </si>
  <si>
    <t>Realizar 1 levantamiento georreferenciado de la malla vial del municipio de Pitalito durante el cuatrienio</t>
  </si>
  <si>
    <t>No. De levantamientos georreferenciados realizados</t>
  </si>
  <si>
    <t>A.9.44.2</t>
  </si>
  <si>
    <t>Pavimentar 300 cuadras en concreto rígido, flexible o pavimento de última tecnología en el municipio, durante el cuatrienio</t>
  </si>
  <si>
    <t>No. De M2 pavimentados</t>
  </si>
  <si>
    <t>A.9.44.3</t>
  </si>
  <si>
    <t>Rehabilitar 15.000 M2 de pavimento en el municipio, durante el cuatrienio</t>
  </si>
  <si>
    <t>No. De M2 rehabilitados</t>
  </si>
  <si>
    <t>A.9.44.4</t>
  </si>
  <si>
    <t xml:space="preserve">Elaborar 1 proyecto para la construcción puentes peatonales de acuerdo al diagnóstico del plan de movilidad.                                                  </t>
  </si>
  <si>
    <t>A.9.44.5</t>
  </si>
  <si>
    <t>Apoyar institucionalmente para la apertura de  3 km de vías, durante el cuatrienio</t>
  </si>
  <si>
    <t>No. De Kms de vías rurales apoyados</t>
  </si>
  <si>
    <t>A.9.44.6</t>
  </si>
  <si>
    <t>Gestionar la construcción y/o ampliación de cinco puentes sobre los anillos viales interno, externo avenida paisajística y avenida pastrana.</t>
  </si>
  <si>
    <t>No. De puentes apoyados para su construcción</t>
  </si>
  <si>
    <t>A.9.44.7</t>
  </si>
  <si>
    <t>Elaborar 1 proyecto para diseño y construcción de una intersección vial del municipio ante la ANI, durante el cuatrienio</t>
  </si>
  <si>
    <t>A.9.44.8</t>
  </si>
  <si>
    <t>Construir 15 km de placa huella en la red vial rural del municipio.</t>
  </si>
  <si>
    <t>No. De Kms de placa huella construidos</t>
  </si>
  <si>
    <t>A.9.44.9</t>
  </si>
  <si>
    <t>Radicar 1 Proyecto para la inclusión de la variante vial del municipio ante la ANI, durante el cuatrienio</t>
  </si>
  <si>
    <t>No. De proyectos radicados</t>
  </si>
  <si>
    <t>A.9.44.10</t>
  </si>
  <si>
    <t>Radicar 1 proyecto para cofinanciación de la rehabilitación o reconstrucción de la estructura de pavimento en la Avenida Pastrana, durante el cuatrienio</t>
  </si>
  <si>
    <t>A.9.44.11</t>
  </si>
  <si>
    <t xml:space="preserve">Construir 100 obras de arte en los corredores viales municipales, durante el cuatrienio  </t>
  </si>
  <si>
    <t>No. De obras de arte construidas</t>
  </si>
  <si>
    <t>A.9.44.12</t>
  </si>
  <si>
    <t>Construir 4.000 M2 de andenes o zonas peatonales.</t>
  </si>
  <si>
    <t>No. De M2 de andenes construidos</t>
  </si>
  <si>
    <t>A.9.44.13</t>
  </si>
  <si>
    <t>Radicar 1 proyecto para la cofinanciación del estudio del plan vial municipal.</t>
  </si>
  <si>
    <t>A.9.44.14</t>
  </si>
  <si>
    <t>Construir 10 obras públicas que mejoren la movilidad para personas con limitaciones físicas.</t>
  </si>
  <si>
    <t>No. De obras viales construidas</t>
  </si>
  <si>
    <t>A.9.44.15</t>
  </si>
  <si>
    <t>Integrar la comunidad en 5 proyectos de obras viales durante el cuatrienio</t>
  </si>
  <si>
    <t>No. De proyectos que integran a la comunidad</t>
  </si>
  <si>
    <t>A.9.44.16</t>
  </si>
  <si>
    <t>Desarrollar 3 programas para la adquisición de predios para mejoramiento vial en el municipio de Pitalito, durante el cuatrienio</t>
  </si>
  <si>
    <t>No. De predios comprados</t>
  </si>
  <si>
    <t>A.9.44.17</t>
  </si>
  <si>
    <t xml:space="preserve">Diseñar y/o construir 1 km de la red laboyana de ciclo rutas </t>
  </si>
  <si>
    <t>No. De Kms de ciclo rutas construidas</t>
  </si>
  <si>
    <t>A.9.45.1</t>
  </si>
  <si>
    <t>Ejecutar 2.100 operativos de tránsito durante el cuatrienio</t>
  </si>
  <si>
    <t>No. De operativos realizados</t>
  </si>
  <si>
    <t>A.9.45.2</t>
  </si>
  <si>
    <t>Desarrollar 22 campañas pedagógicas sobre cultura vial durante el cuatrienio</t>
  </si>
  <si>
    <t>No. De campañas ejecutadas</t>
  </si>
  <si>
    <t>A.9.45.3</t>
  </si>
  <si>
    <t>Adelantar un (1) Estudio para reestructurar las rutas de transporte público colectivo de pasajeros  y mixto durante el cuatrienio.</t>
  </si>
  <si>
    <t>No. De estudio realizados.</t>
  </si>
  <si>
    <t>A.9.45.4</t>
  </si>
  <si>
    <t>implementar 1 plan  municipal de seguridad vial como política pública durante el cuatrienio.</t>
  </si>
  <si>
    <t>No. De planes de seguridad vial implementados.</t>
  </si>
  <si>
    <t>A.9.45.5</t>
  </si>
  <si>
    <t>Implementar 1 Observatorio de la accidentalidad durante el cuatrienio.</t>
  </si>
  <si>
    <t>No. De observatorios implementados por año</t>
  </si>
  <si>
    <t>A.9.45.6</t>
  </si>
  <si>
    <t>Adquirir cuatro (4) Equipos tecnológicos para la detección de las infracciones de tránsito  durante el cuatrienio.</t>
  </si>
  <si>
    <t>No. De equipos adquiridos</t>
  </si>
  <si>
    <t>A.9.45.7</t>
  </si>
  <si>
    <t>Desarrollar 16 campañas pedagógicas en educación vial dirigidas a la población escolar  durante el cuatrienio.</t>
  </si>
  <si>
    <t>A.9.45.8</t>
  </si>
  <si>
    <t>Instalar 200 señales viales durante el cuatrienio</t>
  </si>
  <si>
    <t>No. De señales instaladas</t>
  </si>
  <si>
    <t>A.9.45.9</t>
  </si>
  <si>
    <t>Realizar 4 mantenimientos preventivos y correctivos a la red semafórica local, durante el cuatrienio</t>
  </si>
  <si>
    <t>No. De mantenimientos preventivos realizados</t>
  </si>
  <si>
    <t>A.9.45.10</t>
  </si>
  <si>
    <t>Adquirir 4 vehículos automotores  para el área operativa de INTRAPITALITO, durante el cuatrienio</t>
  </si>
  <si>
    <t>No. De vehículos adquiridos</t>
  </si>
  <si>
    <t>A.9.45.11</t>
  </si>
  <si>
    <t>Adquirir un (1) lote, para construir sede  de INTRAPITALITO durante el cuatrienio</t>
  </si>
  <si>
    <t>No. De lotes adquiridos</t>
  </si>
  <si>
    <t>A.9.45.12</t>
  </si>
  <si>
    <t>Construir una (1) sede para el Funcionamiento de INTRAPITALITO durante el cuatrienio</t>
  </si>
  <si>
    <t>No. De sedes construidas</t>
  </si>
  <si>
    <t>A.9.45.13</t>
  </si>
  <si>
    <t>Adquirir 4 KITS para interactuar con el RUNT, durante el cuatrienio</t>
  </si>
  <si>
    <t>No. De Kit adquiridos</t>
  </si>
  <si>
    <t>A.9.45.14</t>
  </si>
  <si>
    <t>Matricular o radicar  8.000 vehículos  en tránsito municipal de Pitalito  (línea base 38.098) durante el cuatrienio.</t>
  </si>
  <si>
    <t>No. De vehículos matriculados o radicados en tránsito</t>
  </si>
  <si>
    <t>A.9.45.15</t>
  </si>
  <si>
    <t>Adelantar un (1) estudio de reorganización y reestructuración funcional de INTRAPITALITO durante el cuatrienio.</t>
  </si>
  <si>
    <t>No. De estudio realizados</t>
  </si>
  <si>
    <t>A.6.46.1</t>
  </si>
  <si>
    <t>Realizar 1 inventario de luminarias, estructuras y redes del alumbrado público en el cuatrienio.</t>
  </si>
  <si>
    <t>no. De inventarios realizados</t>
  </si>
  <si>
    <t>A.6.46.2</t>
  </si>
  <si>
    <t>Crear 1 dirección técnica de alumbrado público y redes eléctricas, durante el cuatrienio</t>
  </si>
  <si>
    <t>No. De direcciones técnicas creadas</t>
  </si>
  <si>
    <t>A.6.46.3</t>
  </si>
  <si>
    <t xml:space="preserve">Implementar un programa  de mantenimiento y expansión del alumbrado público anualmente </t>
  </si>
  <si>
    <t>No. de programas de mantenimiento realizados</t>
  </si>
  <si>
    <t>A.6.46.4</t>
  </si>
  <si>
    <t>Ejecutar 1 proyecto piloto de alumbrado público con energías alternativas durante el cuatrienio</t>
  </si>
  <si>
    <t>A.6.46.5</t>
  </si>
  <si>
    <t xml:space="preserve">Revisión y mejoramiento de Instalaciones internas de 1.000 viviendas anuales </t>
  </si>
  <si>
    <t>No. De viviendas con revisión técnica por año</t>
  </si>
  <si>
    <t>A.6.47.1</t>
  </si>
  <si>
    <t>Ejecutar 2 proyectos de electrificación con nuevas tecnologías en los cuatro años.</t>
  </si>
  <si>
    <t>A.6.47.2</t>
  </si>
  <si>
    <t>Ejecutar 4 proyectos  de electrificación  con expansión eléctrica en el sector rural</t>
  </si>
  <si>
    <t>A.6.47.3</t>
  </si>
  <si>
    <t>Presentar y/o ejecutar 4 proyectos durante el cuatrienio para cofinanciación de ampliación de redes eléctricas municipales</t>
  </si>
  <si>
    <t>A.6.47.4</t>
  </si>
  <si>
    <t>Realizar tres capacitaciones anuales para actualización en conocimientos técnicos en materia eléctrica</t>
  </si>
  <si>
    <t>A.6.48.1</t>
  </si>
  <si>
    <t>Apoyar a 1000 nuevos usuarios del servicio de gas domiciliario en zona urbana y rural</t>
  </si>
  <si>
    <t>No. De nuevos usuarios de gas</t>
  </si>
  <si>
    <t>A.15.49.1</t>
  </si>
  <si>
    <t>Intervenir 4 Equipamientos de espacio público y/o de renovación urbana, durante el cuatrienio</t>
  </si>
  <si>
    <t>No. De equipamientos intervenidos</t>
  </si>
  <si>
    <t>A.15.49.2</t>
  </si>
  <si>
    <t>Apoyar 1 Central de Sacrificio para su implementación durante el cuatrienio</t>
  </si>
  <si>
    <t>No. De centrales de sacrificio apoyadas</t>
  </si>
  <si>
    <t>A.15.49.3</t>
  </si>
  <si>
    <t>1 terminal de transporte con obras de modernización ejecutadas cada año, durante el cuatrienio</t>
  </si>
  <si>
    <t>No. De obras de modernización de terminal de transporte al año</t>
  </si>
  <si>
    <t>A.15.49.4</t>
  </si>
  <si>
    <t>1 palacio municipal con dotación y adecuación durante el cuatrienio</t>
  </si>
  <si>
    <t>No. De adecuaciones al palacio municipal</t>
  </si>
  <si>
    <t>A.15.49.5</t>
  </si>
  <si>
    <t>1 mantenimiento y dotación para el centro cultural durante el cuatrienio</t>
  </si>
  <si>
    <t>No. De mantenimientos al centro cultural</t>
  </si>
  <si>
    <t>A.15.49.6</t>
  </si>
  <si>
    <t>1 restauración arquitectónica realizada al antiguo palacio municipal durante el cuatrienio</t>
  </si>
  <si>
    <t>No. De restauraciones al antiguo edificio municipal</t>
  </si>
  <si>
    <t>A.15.49.7</t>
  </si>
  <si>
    <t>1 Acuerdo municipal aprobado para la implementación del POT y sus proyectos a corto plazo.</t>
  </si>
  <si>
    <t>No. De acuerdos aprobados</t>
  </si>
  <si>
    <t>A.15.49.8</t>
  </si>
  <si>
    <t>1 mantenimiento realizado durante el cuatrienio a la plaza de mercado municipal</t>
  </si>
  <si>
    <t>No. De mantenimientos realizados</t>
  </si>
  <si>
    <t>A.15.49.9</t>
  </si>
  <si>
    <t>1 Proyecto inscrito para la modernización de la Plaza Cívica</t>
  </si>
  <si>
    <t>A.15.49.10</t>
  </si>
  <si>
    <t>1 Plan maestro de espacio público contratado  durante el cuatrienio</t>
  </si>
  <si>
    <t>No. De planes maestros realizados</t>
  </si>
  <si>
    <t>A.15.49.11</t>
  </si>
  <si>
    <t>1 Fondo cuenta de espacio público creado durante el cuatrienio.</t>
  </si>
  <si>
    <t>No. De fondos cuentas creados</t>
  </si>
  <si>
    <t>A.15.49.12</t>
  </si>
  <si>
    <t>1 mantenimiento realizado al coliseo de ferias durante el cuatrienio</t>
  </si>
  <si>
    <t>No. De mantenimientos realizados al coliseo de ferias</t>
  </si>
  <si>
    <t>A.15.49.13</t>
  </si>
  <si>
    <t>Adquisición de 2 predios para el desarrollo de equipamientos municipales durante el cuatrienio</t>
  </si>
  <si>
    <t>No. De predios adquiridos para el desarrollo de equipamientos municipales</t>
  </si>
  <si>
    <t>A.15.49.14</t>
  </si>
  <si>
    <t>2 Estudios realizados para la implementación de dos cementerios publicos</t>
  </si>
  <si>
    <t>A.15.50.1</t>
  </si>
  <si>
    <t>1 equipamiento municipal cofinanciado durante el cuatrienio (ALDEA DE LA FELICIDAD) y compra de terreno</t>
  </si>
  <si>
    <t>No. De equipamientos municipales cofinanciados</t>
  </si>
  <si>
    <t>A.15.50.2</t>
  </si>
  <si>
    <t>1 Plan vial y de movilidad contratado</t>
  </si>
  <si>
    <t>No. de planes viales contratados</t>
  </si>
  <si>
    <t>A.15.50.3</t>
  </si>
  <si>
    <t xml:space="preserve">Realizar 1 estudio para la red de ciclo rutas </t>
  </si>
  <si>
    <t>No. De estudios realizadas</t>
  </si>
  <si>
    <t>A.17.51.1</t>
  </si>
  <si>
    <t>Establecer 4 programas de fortalecimiento de las rentas municipales, durante el cuatrienio</t>
  </si>
  <si>
    <t>No. De Programas establecidos</t>
  </si>
  <si>
    <t>A.17.51.2</t>
  </si>
  <si>
    <t>Incorporar en el régimen de Contabilidad Pública territorial,  un marco normativo aplicable en las entidades de gobierno, para dar cumplimiento en lo establecido por  la Res. No. 533 de 2015</t>
  </si>
  <si>
    <t>No. De Incorporaciones Realizadas</t>
  </si>
  <si>
    <t>A.17.51.3</t>
  </si>
  <si>
    <t>Recaudar 2.000 millones de pesos de recursos provenientes de cartera morosa durante el cuatrienio</t>
  </si>
  <si>
    <t>Millones de pesos de recaudo de cartera morosa</t>
  </si>
  <si>
    <t>A.17.51.4</t>
  </si>
  <si>
    <t xml:space="preserve">Realizar 4 gestiones para  mejorar las  tasas de interés y poder  reestructurar  la deuda pública  en el cuatrienio </t>
  </si>
  <si>
    <t>No de gestiones realizadas</t>
  </si>
  <si>
    <t>A.17.51.5</t>
  </si>
  <si>
    <t>Realizar 4 capacitaciones a funcionarios  sobre gestión fiscal y cobro coactivo durante el cuatrienio</t>
  </si>
  <si>
    <t>A.17.51.6</t>
  </si>
  <si>
    <t xml:space="preserve">Realizar 4 brigadas para controlar establecimientos de comercio sobre legalidad y actualización de Industria y Comercio en el cuatrienio </t>
  </si>
  <si>
    <t>No. De brigadas realizadas</t>
  </si>
  <si>
    <t>A.17.51.7</t>
  </si>
  <si>
    <t>Realizar 1 actualización catastral  durante el cuatrienio</t>
  </si>
  <si>
    <t>No. De actualizaciones catastrales realizadas</t>
  </si>
  <si>
    <t>A.17.52.1</t>
  </si>
  <si>
    <t>Realizar 4 auditorías en el cuatrienio a los gastos de funcionamiento, como estrategia para mejorar desempeño fiscal</t>
  </si>
  <si>
    <t>No. De auditorías realizadas</t>
  </si>
  <si>
    <t>A.17.52.2</t>
  </si>
  <si>
    <t>Formular e implementar 1 plan prospectivo 20/40 "Pitalito Bicentenario".</t>
  </si>
  <si>
    <t>A.17.52.3</t>
  </si>
  <si>
    <t>Realizar 1 estudio técnico para la reorganización y restructuración de la estructura organizacional del municipio de Pitalito, durante el cuatrienio</t>
  </si>
  <si>
    <t>No. De estudios de reorganización realizados</t>
  </si>
  <si>
    <t>A.17.52.4</t>
  </si>
  <si>
    <t>Realizar un estudio para  la creación de una curaduría urbana dentro del cuatrienio.</t>
  </si>
  <si>
    <t>A.17.52.5</t>
  </si>
  <si>
    <t xml:space="preserve">Realizar 4  capacitaciones durante el cuatrienio dirigida a todo el personal para que se conozca y aplique el manual anticorrupción y atención al ciudadano. </t>
  </si>
  <si>
    <t>A.17.52.6</t>
  </si>
  <si>
    <t>100% de la contratación municipal publicada en el SECOP</t>
  </si>
  <si>
    <t>% de contratación publicada en SECOP</t>
  </si>
  <si>
    <t>A.17.52.7</t>
  </si>
  <si>
    <t>Crear una red de atención al ciudadano focalizadas  en las comuna 1, 2 y 4, durante el cuatrienio.</t>
  </si>
  <si>
    <t>No. De redes de atención al ciudadano creadas</t>
  </si>
  <si>
    <t>A.17.52.8</t>
  </si>
  <si>
    <t>4 acciones de Fortalecimiento y actualización    del portal de atención al ciudadano en el cuatrienio</t>
  </si>
  <si>
    <t>No. De portales en funcionamiento</t>
  </si>
  <si>
    <t>A.17.52.9</t>
  </si>
  <si>
    <t>Realizar 16 reuniones con la comunidad, a fin de socializar el plan de desarrollo y priorizar la inversión durante el cuatrienio</t>
  </si>
  <si>
    <t>No. De socializaciones realizadas al Plan de Desarrollo</t>
  </si>
  <si>
    <t>A.17.52.10</t>
  </si>
  <si>
    <t>Realizar una actualización cada año a todos los software existentes durante el cuatrienio para el fortalecimiento institucional.</t>
  </si>
  <si>
    <t>No. De actualizaciones de software</t>
  </si>
  <si>
    <t>A.17.52.11</t>
  </si>
  <si>
    <t>Aumentar la plataforma de servicios a un 70% para mejorar el gobierno en línea buscando aplicativos sencillos para el manejo de la comunidad, durante el cuatrienio</t>
  </si>
  <si>
    <t>% de plataformas de servicio</t>
  </si>
  <si>
    <t>A.17.52.12</t>
  </si>
  <si>
    <t>Certificar en calidad 1 proceso de la administración pública local, durante el cuatrienio.</t>
  </si>
  <si>
    <t>No. De procesos de calidad certificados</t>
  </si>
  <si>
    <t>A.17.52.13</t>
  </si>
  <si>
    <t>Actualización del MECI  al 95% en el cuatrienio.</t>
  </si>
  <si>
    <t>% de actualización del MECI</t>
  </si>
  <si>
    <t>A.17.52.14</t>
  </si>
  <si>
    <t>Realizar 4 acciones durante el cuatrienio, encaminado a mejorar el archivo municipal de acuerdo a la Ley</t>
  </si>
  <si>
    <t>No. De acciones establecidos</t>
  </si>
  <si>
    <t>A.17.52.15</t>
  </si>
  <si>
    <t>Realizar 1 mesa de trabajo en el cuatrienio, para promover procesos asociativos entre entidades territoriales para la libre y voluntaria conformación de alianzas estratégicas que impulsen el desarrollo autónomo y auto sostenible de las comunidades</t>
  </si>
  <si>
    <t>No. De mesas de trabajo realizadas</t>
  </si>
  <si>
    <t>A.17.52.16</t>
  </si>
  <si>
    <t>Implementar cada año 1 programa de apoyo logístico, administrativo, técnico y profesional necesario para el fortalecimiento institucional</t>
  </si>
  <si>
    <t>No. De programas implementados cada año</t>
  </si>
  <si>
    <t>A.17.52.17</t>
  </si>
  <si>
    <t>Elaborar 1 Plan de Desarrollo Municipal aprobado y con seguimiento permanente en el cuatrienio</t>
  </si>
  <si>
    <t>No. De planes de desarrollo aprobados y con seguimiento</t>
  </si>
  <si>
    <t>A.16.53.1</t>
  </si>
  <si>
    <t xml:space="preserve">Dotar 80 Juntas de Acción Comunal de elementos técnicos y logísticos durante el cuatrienio.                                                                                                                                                                                                                                                                                                                                                                                                                                                                                                                                                                                                                                                                                                                                                           </t>
  </si>
  <si>
    <t>No. De JAC dotadas</t>
  </si>
  <si>
    <t>A.16.53.2</t>
  </si>
  <si>
    <t>Adelantar una (1) gestión para la delegación de la Inspección, Vigilancia y Control de las Juntas de Acción Comunal y Juntas de Vivienda Comunitaria en el cuatrienio</t>
  </si>
  <si>
    <t>No.  Gestiones realizadas</t>
  </si>
  <si>
    <t>A.16.53.3</t>
  </si>
  <si>
    <t>50% de JAC caracterizadas mediante la aplicación del índice de capacidad organizacional ICO.</t>
  </si>
  <si>
    <t>% de JAC caracterizadas con Índice de Capacidad Organizacional ICO</t>
  </si>
  <si>
    <t>A.16.53.4</t>
  </si>
  <si>
    <t xml:space="preserve">Realizar dos (2) campañas educativas por año a la ciudadanía en general sobre los mecanismos de participación ciudadanía participativa, o control social durante  el cuatrienio. </t>
  </si>
  <si>
    <t>A.16.53.5</t>
  </si>
  <si>
    <t xml:space="preserve">Realizar una (1) capacitación anual a las directivas de las Juntas de Acción Comunal y a las Juntas de Vivienda Comunitaria, juntas administradoras locales sobre conocimientos de la Ley Comunal </t>
  </si>
  <si>
    <t>A.16.53.6</t>
  </si>
  <si>
    <t>Realizar una (1) actividad lúdico-recreativa por año con las Juntas de Acción Comunal y las Juntas de Vivienda Comunitaria.</t>
  </si>
  <si>
    <t>A.16.53.7</t>
  </si>
  <si>
    <t>Realizar cuatro (4) mesas de participación y socialización de presupuestos participativos en el cuatrienio.</t>
  </si>
  <si>
    <t>No. De mesas de participación realizadas</t>
  </si>
  <si>
    <t>A.16.53.8</t>
  </si>
  <si>
    <t xml:space="preserve">Realizar un plan de desarrollo por cada comuna y corregimiento del Municipio de Pitalito durante el cuatrienio.  </t>
  </si>
  <si>
    <t>No. De planes de desarrollo ejecutado</t>
  </si>
  <si>
    <t>A.16.53.9</t>
  </si>
  <si>
    <t>Realizar cuatro (4) capacitaciones dirigidas a organizaciones sociales de base sobre veedurías ciudadanas y promoción de la participación de la población juvenil en Juntas de Acción Comunal en el cuatrienio</t>
  </si>
  <si>
    <t>. De capacitaciones realizadas</t>
  </si>
  <si>
    <t>A.16.53.10</t>
  </si>
  <si>
    <t>Realizar un 1 proceso de acompañamiento para la elección de directiva de Juntas de Acción Comunal en el sector urbano y rural del municipio</t>
  </si>
  <si>
    <t>No. De procesos de acompañamiento realizados</t>
  </si>
  <si>
    <t>A.16.53.11</t>
  </si>
  <si>
    <t>Realizar trescientas (300) acciones de veedurías en el cuatrienio</t>
  </si>
  <si>
    <t>No. De acciones de veedurías</t>
  </si>
  <si>
    <t>A.18.54.1</t>
  </si>
  <si>
    <t xml:space="preserve">Construir e implementar un (1) Plan Integral de  convivencia y seguridad ciudadana en el cuatrienio. </t>
  </si>
  <si>
    <t>no. De planes construidos</t>
  </si>
  <si>
    <t>A.18.54.2</t>
  </si>
  <si>
    <t xml:space="preserve">1 observatorio del delito creado e implementado en el Municipio de Pitalito durante el cuatrienio. </t>
  </si>
  <si>
    <t>No. De observatorios creados</t>
  </si>
  <si>
    <t>A.18.54.3</t>
  </si>
  <si>
    <t xml:space="preserve">Presentación de 1 proyecto para el aumento del pie de fuerza policivo en el Municipio durante el cuatrienio. </t>
  </si>
  <si>
    <t>no. De proyectos presentados</t>
  </si>
  <si>
    <t>A.18.54.4</t>
  </si>
  <si>
    <t>Realizar un programa de apoyo a la fuerza pública y/u organismos de seguridad, en dotación y funcionamiento cada año</t>
  </si>
  <si>
    <t>no. De programas realizados por año</t>
  </si>
  <si>
    <t>A.18.54.5</t>
  </si>
  <si>
    <t xml:space="preserve">Adquirir 2 KIT tecnológicos para fortalecer las labores de inteligencia de los organismos de seguridad en el cuatrienio. </t>
  </si>
  <si>
    <t>o. de equipos adquiridos</t>
  </si>
  <si>
    <t>A.18.54.6</t>
  </si>
  <si>
    <t>Realizar la gestión para la construcción de un (1) Comando de Policía Huila en el cuatrienio</t>
  </si>
  <si>
    <t>A.18.54.7</t>
  </si>
  <si>
    <t>Realizar diez (10) jornadas de gobierno al barrio y la vereda, por año, para implementación de estrategias de seguridad con los ciudadanos</t>
  </si>
  <si>
    <t>No. De jornadas realizadas por año</t>
  </si>
  <si>
    <t>A.18.54.8</t>
  </si>
  <si>
    <t>Realizar 8 campañas de divulgación durante el cuatrienio para incentivar a la ciudadanía la denuncia, incentivando a través de la recompensa</t>
  </si>
  <si>
    <t>A.18.54.9</t>
  </si>
  <si>
    <t xml:space="preserve">Realizar cuatro (4) reuniones de fortalecimiento en solidaridad y buen uso de las alarmas comunitarias en cada uno de los frentes de seguridad ciudadana existentes durante el cuatrienio. </t>
  </si>
  <si>
    <t>No. De reuniones realizadas</t>
  </si>
  <si>
    <t>A.18.54.10</t>
  </si>
  <si>
    <t>40 frentes de seguridad apoyados con tecnología durante el cuatrienio.</t>
  </si>
  <si>
    <t>No. De frentes de seguridad apoyados</t>
  </si>
  <si>
    <t>A.18.54.11</t>
  </si>
  <si>
    <t>Realizar 2 planes desarme durante el cuatrienio.</t>
  </si>
  <si>
    <t>No. De planes desarme realizados</t>
  </si>
  <si>
    <t>A.18.54.12</t>
  </si>
  <si>
    <t>Realizar 4 programas de prevención del delito y prevención en consumo de SPA durante el cuatrienio.</t>
  </si>
  <si>
    <t>A.18.54.13</t>
  </si>
  <si>
    <t>Realizar 2 programas de resocialización de adolescentes y Jóvenes durante el cuatrienio</t>
  </si>
  <si>
    <t>A.18.54.14</t>
  </si>
  <si>
    <t>1 Proyecto inscrito y con gestión de recursos para la creación de 1 casa de justicia durante el cuatrienio</t>
  </si>
  <si>
    <t>No. de Proyectos inscritos y con gestión de recursos para la creación de 1 casa de justicia durante el cuatrienio.</t>
  </si>
  <si>
    <t>A.18.54.15</t>
  </si>
  <si>
    <t>implementar una (1) estrategia de acompañamiento para sustitución de vehículos de tracción animal durante el cuatrienio</t>
  </si>
  <si>
    <t>A.18.55.1</t>
  </si>
  <si>
    <t>Realizar una (1) estrategia anual para el fortalecimiento de la familia y la convivencia ciudadana.</t>
  </si>
  <si>
    <t>No. De estrategias realizados</t>
  </si>
  <si>
    <t>A.18.55.2</t>
  </si>
  <si>
    <t>Realizar un (1) proceso para el fortalecimiento de la atención integral de la Inspección de Policía en el Municipio durante el cuatrienio.</t>
  </si>
  <si>
    <t>No. De procesos ejecutados</t>
  </si>
  <si>
    <t>A.18.55.3</t>
  </si>
  <si>
    <t>Realizar cuatro (4) talleres cada año, para la prevención y sensibilización a denunciar la violencia intrafamiliar y de género durante el cuatrienio</t>
  </si>
  <si>
    <t>No. De talleres realizados ppor año</t>
  </si>
  <si>
    <t>A.18.55.4</t>
  </si>
  <si>
    <t>Realizar cuatro (4) capacitaciones dirigidas a la familia en temas de resolución pacífica de conflictos en el cuatrienio.</t>
  </si>
  <si>
    <t>No. De capacitaciones ejecutadas</t>
  </si>
  <si>
    <t>A.18.56.1</t>
  </si>
  <si>
    <t>Realizar una (1) gestión para la construcción de dos (2) Centros de Integración Ciudadana en el cuatrienio.</t>
  </si>
  <si>
    <t>A.18.56.2</t>
  </si>
  <si>
    <t xml:space="preserve">Adelantar un (1) estudio para la implementación de los jueces de paz en el Municipio de Pitalito durante el cuatrienio. </t>
  </si>
  <si>
    <t>No. De estudio adelantados</t>
  </si>
  <si>
    <t>A.18.3.3</t>
  </si>
  <si>
    <t xml:space="preserve">Hacer un (1) convenio anual con el Centro de reclusión de Pitalito para  propuestas productivas, actividades y/o buenas condiciones de habitabilidad de resocialización </t>
  </si>
  <si>
    <t>A.18.56.3</t>
  </si>
  <si>
    <t>Desarrollar dos (2) campañas anuales sobre cultura ciudadana frente al espacio público en el cuatrienio</t>
  </si>
  <si>
    <t>No. De campañas realizadas por año</t>
  </si>
  <si>
    <t>A.18.56.4</t>
  </si>
  <si>
    <t>Implementar dos (2) estrategias interinstitucionales para desarrollo de “CONTRATOS PAZ” u otras estrategias de cooperación para el fortalecmiento de la paz y la reconciliación en el territorio, durante el cuatrienio</t>
  </si>
  <si>
    <t>A.18.56.5</t>
  </si>
  <si>
    <t>Ejecutar 4 acciones para recuperar el espacio público .</t>
  </si>
  <si>
    <t>No. De acciones ejecutadas</t>
  </si>
  <si>
    <t>A.18.56.6</t>
  </si>
  <si>
    <t xml:space="preserve">Apoyar un (1) proceso de reintegración comunitaria en el Municipio de Pitalito durante el cuatrienio. </t>
  </si>
  <si>
    <t>No. De procesos de reintegración realizados</t>
  </si>
  <si>
    <t>A.18.56.7</t>
  </si>
  <si>
    <t xml:space="preserve">Realizar un (1) programa de prevención del reclutamiento y entornos protectores fortalecidos. </t>
  </si>
  <si>
    <t>A.18.56.8</t>
  </si>
  <si>
    <t xml:space="preserve">Apoyo a diez (10) unidades de negocio establecidas por las personas en proceso de reintegración a través del beneficio de inserción económica brindado por la Agencia Colombiana para la Reintegración, durante el cuatrienio.  </t>
  </si>
  <si>
    <t>No. De unidades de negocio apoyadas</t>
  </si>
  <si>
    <t>A.18.56.9</t>
  </si>
  <si>
    <t>Garantizar un (1) espacio físico para la oficina de la Agencia Colombiana de Reintegración, durante el cuatrienio</t>
  </si>
  <si>
    <t>No. De espacios físicos generados</t>
  </si>
  <si>
    <t>A.18.56.10</t>
  </si>
  <si>
    <t>Garantizar el funcionamiento de un (1) coso municipal durante el cuatrienio</t>
  </si>
  <si>
    <t>No. De cosos municipales funcionando</t>
  </si>
  <si>
    <t>A.18.57.1</t>
  </si>
  <si>
    <t xml:space="preserve">Dinamizar un (1) observatorio de Derechos Humanos y paz en el municipio durante el cuatrienio </t>
  </si>
  <si>
    <t>Número de observatorios funcionando</t>
  </si>
  <si>
    <t>A.18.57.2</t>
  </si>
  <si>
    <t>Desarrollar un (1) Consejo de Paz y Derechos Humanos en el cuatrienio</t>
  </si>
  <si>
    <t xml:space="preserve">No. De concejo de paz y derechos humanos </t>
  </si>
  <si>
    <t>A.18.57.3</t>
  </si>
  <si>
    <t>Desarrollar 2 Acciones de cultura en derechos humanos, ciudadanía y paz que transforme imaginarios y prácticas culturales que valoran positivamente fenómenos violentos y criminales, durante el cuatrienio</t>
  </si>
  <si>
    <t>No. De acciones de cultura en derechos humanos desarrolladas</t>
  </si>
  <si>
    <t>A.18.57.4</t>
  </si>
  <si>
    <t>Realizar 2 eventos durante el cuatrienio para la prevención de tratas de personas en el territorio</t>
  </si>
  <si>
    <t>No. De eventos realizados</t>
  </si>
  <si>
    <t>A.18.57.5</t>
  </si>
  <si>
    <t>Crear 1 Comité Municipal de Lucha contra la Trata de Personas, operativisarlo formulando plan de acción.</t>
  </si>
  <si>
    <t>A.18.57.6</t>
  </si>
  <si>
    <t>Realizar (4) campañas para promover la libertad religiosa y de cultos en el Municipio de Pitalito, durante el cuatrienio</t>
  </si>
  <si>
    <t>N° De campañas realizadas</t>
  </si>
  <si>
    <t>Sector FUT Programado</t>
  </si>
  <si>
    <t>Codigo FUT</t>
  </si>
  <si>
    <t>AMBIENTAL</t>
  </si>
  <si>
    <t>PREVENCIÓN Y ATENCIÓN DE DESASTRES</t>
  </si>
  <si>
    <t>EDUCACIÓN</t>
  </si>
  <si>
    <t>DEPORTE Y RECREACIÓN</t>
  </si>
  <si>
    <t>ATENCIÓN A GRUPOS VULNERABLES - PROMOCIÓN SOCIAL</t>
  </si>
  <si>
    <t>PROMOCIÓN DEL DESARROLLO</t>
  </si>
  <si>
    <t>AGROPECUARIO</t>
  </si>
  <si>
    <t>SERVICIOS PÚBLICOS DIFERENTES A ACUEDUCTO ALCANTARILLADO Y ASEO</t>
  </si>
  <si>
    <t>EQUIPAMIENTO</t>
  </si>
  <si>
    <t>JUSTICIA Y SEGURIDAD</t>
  </si>
  <si>
    <t>CENTROS DE RECLUSIÓN</t>
  </si>
  <si>
    <t>A.2</t>
  </si>
  <si>
    <t>A.13</t>
  </si>
  <si>
    <t>A.8</t>
  </si>
  <si>
    <t>A.9</t>
  </si>
  <si>
    <t>A.6</t>
  </si>
  <si>
    <t>A.15</t>
  </si>
  <si>
    <t>A.17</t>
  </si>
  <si>
    <t>A.16</t>
  </si>
  <si>
    <t>A.18</t>
  </si>
  <si>
    <t>A.11</t>
  </si>
  <si>
    <t>A.10</t>
  </si>
  <si>
    <t>A.12</t>
  </si>
  <si>
    <t>A.1</t>
  </si>
  <si>
    <t>A.5</t>
  </si>
  <si>
    <t>A.4</t>
  </si>
  <si>
    <t>A.7</t>
  </si>
  <si>
    <t>A.3</t>
  </si>
  <si>
    <t>A.14</t>
  </si>
  <si>
    <t>SECTOR PLAN DE DESARROLLO</t>
  </si>
  <si>
    <t>RECURSOS PROGRAMADOS 2017</t>
  </si>
  <si>
    <t>TOTAL 2017</t>
  </si>
  <si>
    <t>Recursos Propios</t>
  </si>
  <si>
    <t>SGP 
Educación</t>
  </si>
  <si>
    <t>SGP Salud</t>
  </si>
  <si>
    <t>SGP APSB</t>
  </si>
  <si>
    <t>SGP 
Deporte</t>
  </si>
  <si>
    <t>SGP 
Cultura</t>
  </si>
  <si>
    <t>Libre 
Inversión</t>
  </si>
  <si>
    <t>Libre 
Destinación</t>
  </si>
  <si>
    <t>SGP 
Alimentación 
Escolar</t>
  </si>
  <si>
    <t>SGP 
Economia 
Primera 
Infancia</t>
  </si>
  <si>
    <t>SGP 
Municipios 
Rio Magdalena</t>
  </si>
  <si>
    <t>Cofinanciacion
Nacional</t>
  </si>
  <si>
    <t>Cofinanciacion 
Departamental</t>
  </si>
  <si>
    <t>S.G.R.</t>
  </si>
  <si>
    <t>Creditos</t>
  </si>
  <si>
    <t>Otros</t>
  </si>
  <si>
    <t>Con 
Destinacion</t>
  </si>
  <si>
    <t>Sin 
Destinacion</t>
  </si>
  <si>
    <t>ODS</t>
  </si>
  <si>
    <t>RESPONSIBLE</t>
  </si>
  <si>
    <t>15. Vida de ecosistemas terrestres</t>
  </si>
  <si>
    <t>JEFE OFICINA DE MEDIO AMBIENTE Y GESTION DEL RIESGO</t>
  </si>
  <si>
    <t>11. ciudades y comunidades sostenibles</t>
  </si>
  <si>
    <t>4. Educación de calidad</t>
  </si>
  <si>
    <t>13. Acción por el clima</t>
  </si>
  <si>
    <t>11. Ciudades y comunidades sostenibles</t>
  </si>
  <si>
    <t>12. Producción y consumo responsables</t>
  </si>
  <si>
    <t>17. Alianzas para lograr los objetivos</t>
  </si>
  <si>
    <t>SECRETARIA DE EDUCACION</t>
  </si>
  <si>
    <t>INSTITUTO DE CULTURA Y DEPORTE</t>
  </si>
  <si>
    <t>DIRECCION TECNICO OPERATIVA (VIVIENDA)</t>
  </si>
  <si>
    <t>6. Agua limplia y saneamiento</t>
  </si>
  <si>
    <t>SECRETARIA DE PLANEACION</t>
  </si>
  <si>
    <t>SECRETARIA DE VIAS</t>
  </si>
  <si>
    <t>10. Reducción de las desigualdades</t>
  </si>
  <si>
    <t>SECRETARIA DE GOBIERNO E INCLUSION SOCIAL</t>
  </si>
  <si>
    <t>5. Igualdad de Género</t>
  </si>
  <si>
    <t>1. Fin de la Pobreza</t>
  </si>
  <si>
    <t>3. Salud y Bienestar</t>
  </si>
  <si>
    <t>SECRETARIA DE SALUD</t>
  </si>
  <si>
    <t>2. Hambre cero</t>
  </si>
  <si>
    <t>9. Industria, innovación e infraestructura</t>
  </si>
  <si>
    <t>SECRETARIA DE DESARROLLO ECONOMICO</t>
  </si>
  <si>
    <t>8. Trabajo decente y crecimiento económico</t>
  </si>
  <si>
    <t>7. Energía Asequible y no contaminante</t>
  </si>
  <si>
    <t>TERMINAL DE TRANSPORTES</t>
  </si>
  <si>
    <t>SECRETARIA GENERAL</t>
  </si>
  <si>
    <t>SECRETARIA DE HACIENDA Y FANANZAS PUBLICAS</t>
  </si>
  <si>
    <t>16. Paz, justicia e instituciones sólidas</t>
  </si>
  <si>
    <t>PROGRAMACION PLURIANUAL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</si>
</sst>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15" x14ac:knownFonts="1">
    <font>
      <sz val="11"/>
      <color theme="1"/>
      <name val="Calibri"/>
      <family val="2"/>
      <scheme val="minor"/>
    </font>
    <font>
      <sz val="11"/>
      <color theme="1"/>
      <name val="Calibri"/>
      <family val="2"/>
      <scheme val="minor"/>
    </font>
    <font>
      <b/>
      <sz val="10"/>
      <name val="Arial"/>
      <family val="2"/>
    </font>
    <font>
      <b/>
      <sz val="8"/>
      <name val="Arial"/>
      <family val="2"/>
    </font>
    <font>
      <sz val="9"/>
      <color rgb="FF000000"/>
      <name val="Arial"/>
      <family val="2"/>
    </font>
    <font>
      <sz val="7"/>
      <color rgb="FF000000"/>
      <name val="Arial"/>
      <family val="2"/>
    </font>
    <font>
      <sz val="9"/>
      <name val="Arial"/>
      <family val="2"/>
    </font>
    <font>
      <sz val="8"/>
      <color rgb="FF000000"/>
      <name val="Arial"/>
      <family val="2"/>
    </font>
    <font>
      <sz val="7"/>
      <name val="Arial"/>
      <family val="2"/>
    </font>
    <font>
      <b/>
      <sz val="10"/>
      <color indexed="81"/>
      <name val="Tahoma"/>
      <family val="2"/>
    </font>
    <font>
      <b/>
      <sz val="9"/>
      <color indexed="81"/>
      <name val="Tahoma"/>
      <family val="2"/>
    </font>
    <font>
      <sz val="10"/>
      <name val="Arial"/>
      <family val="2"/>
    </font>
    <font>
      <sz val="9"/>
      <color indexed="81"/>
      <name val="Tahoma"/>
      <family val="2"/>
    </font>
    <font>
      <sz val="8"/>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rgb="FFFFAC33"/>
        <bgColor indexed="64"/>
      </patternFill>
    </fill>
    <fill>
      <patternFill patternType="solid">
        <fgColor rgb="FF92D050"/>
        <bgColor indexed="64"/>
      </patternFill>
    </fill>
    <fill>
      <patternFill patternType="solid">
        <fgColor rgb="FF00B0F0"/>
        <bgColor indexed="64"/>
      </patternFill>
    </fill>
    <fill>
      <patternFill patternType="solid">
        <fgColor rgb="FFFF7171"/>
        <bgColor indexed="64"/>
      </patternFill>
    </fill>
    <fill>
      <patternFill patternType="solid">
        <fgColor rgb="FFFFFF66"/>
        <bgColor indexed="64"/>
      </patternFill>
    </fill>
    <fill>
      <patternFill patternType="solid">
        <fgColor rgb="FFFF9900"/>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43" fontId="11" fillId="0" borderId="0" applyFont="0" applyFill="0" applyBorder="0" applyAlignment="0" applyProtection="0"/>
  </cellStyleXfs>
  <cellXfs count="773">
    <xf numFmtId="0" fontId="0" fillId="0" borderId="0" xfId="0"/>
    <xf numFmtId="0" fontId="4" fillId="5" borderId="8" xfId="0" applyFont="1" applyFill="1" applyBorder="1" applyAlignment="1">
      <alignment vertical="center" wrapText="1"/>
    </xf>
    <xf numFmtId="0" fontId="5" fillId="5" borderId="8" xfId="0" applyFont="1" applyFill="1" applyBorder="1" applyAlignment="1">
      <alignment vertical="center" wrapText="1"/>
    </xf>
    <xf numFmtId="0" fontId="6" fillId="5" borderId="8" xfId="0" applyFont="1" applyFill="1" applyBorder="1" applyAlignment="1">
      <alignment vertical="center" wrapText="1"/>
    </xf>
    <xf numFmtId="0" fontId="4" fillId="5" borderId="8" xfId="0" applyFont="1" applyFill="1" applyBorder="1" applyAlignment="1">
      <alignment horizontal="center" vertical="center" wrapText="1"/>
    </xf>
    <xf numFmtId="0" fontId="4" fillId="5" borderId="8"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0" fontId="4" fillId="5" borderId="9" xfId="0" applyFont="1" applyFill="1" applyBorder="1" applyAlignment="1">
      <alignment vertical="center" wrapText="1"/>
    </xf>
    <xf numFmtId="0" fontId="5" fillId="5" borderId="9" xfId="0" applyFont="1" applyFill="1" applyBorder="1" applyAlignment="1">
      <alignment vertical="center" wrapText="1"/>
    </xf>
    <xf numFmtId="0" fontId="6" fillId="5" borderId="9" xfId="0" applyFont="1" applyFill="1" applyBorder="1" applyAlignment="1">
      <alignment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vertical="center" wrapText="1"/>
    </xf>
    <xf numFmtId="0" fontId="4" fillId="5" borderId="10" xfId="0" applyFont="1" applyFill="1" applyBorder="1" applyAlignment="1">
      <alignment horizontal="center" vertical="center" wrapText="1"/>
    </xf>
    <xf numFmtId="0" fontId="5" fillId="5" borderId="10" xfId="0" applyFont="1" applyFill="1" applyBorder="1" applyAlignment="1">
      <alignment vertical="center" wrapText="1"/>
    </xf>
    <xf numFmtId="0" fontId="6" fillId="5" borderId="10" xfId="0" applyFont="1" applyFill="1" applyBorder="1" applyAlignment="1">
      <alignment vertical="center" wrapText="1"/>
    </xf>
    <xf numFmtId="0" fontId="6" fillId="5" borderId="10" xfId="0" applyFont="1" applyFill="1" applyBorder="1" applyAlignment="1" applyProtection="1">
      <alignment horizontal="center" vertical="center" wrapText="1"/>
      <protection locked="0"/>
    </xf>
    <xf numFmtId="0" fontId="4" fillId="5" borderId="11" xfId="0" applyFont="1" applyFill="1" applyBorder="1" applyAlignment="1">
      <alignment vertical="center" wrapText="1"/>
    </xf>
    <xf numFmtId="0" fontId="5" fillId="5" borderId="11" xfId="0" applyFont="1" applyFill="1" applyBorder="1" applyAlignment="1">
      <alignment vertical="center" wrapText="1"/>
    </xf>
    <xf numFmtId="0" fontId="6" fillId="5" borderId="11" xfId="0" applyFont="1" applyFill="1" applyBorder="1" applyAlignment="1">
      <alignment vertical="center" wrapText="1"/>
    </xf>
    <xf numFmtId="0" fontId="4" fillId="5" borderId="11" xfId="0" applyFont="1" applyFill="1" applyBorder="1" applyAlignment="1">
      <alignment horizontal="center" vertical="center" wrapText="1"/>
    </xf>
    <xf numFmtId="0" fontId="4" fillId="6" borderId="8" xfId="0" applyFont="1" applyFill="1" applyBorder="1" applyAlignment="1">
      <alignment vertical="center" wrapText="1"/>
    </xf>
    <xf numFmtId="0" fontId="5" fillId="6" borderId="8" xfId="0" applyFont="1" applyFill="1" applyBorder="1" applyAlignment="1">
      <alignment vertical="center" wrapText="1"/>
    </xf>
    <xf numFmtId="0" fontId="6" fillId="6" borderId="8" xfId="0" applyFont="1" applyFill="1" applyBorder="1" applyAlignment="1">
      <alignment vertical="center" wrapText="1"/>
    </xf>
    <xf numFmtId="0" fontId="4" fillId="6" borderId="8" xfId="0" applyFont="1" applyFill="1" applyBorder="1" applyAlignment="1">
      <alignment horizontal="center" vertical="center" wrapText="1"/>
    </xf>
    <xf numFmtId="0" fontId="4" fillId="6" borderId="10" xfId="0" applyFont="1" applyFill="1" applyBorder="1" applyAlignment="1">
      <alignment vertical="center" wrapText="1"/>
    </xf>
    <xf numFmtId="0" fontId="5" fillId="6" borderId="10" xfId="0" applyFont="1" applyFill="1" applyBorder="1" applyAlignment="1">
      <alignment vertical="center" wrapText="1"/>
    </xf>
    <xf numFmtId="0" fontId="6" fillId="6" borderId="10" xfId="0" applyFont="1" applyFill="1" applyBorder="1" applyAlignment="1">
      <alignment vertical="center" wrapText="1"/>
    </xf>
    <xf numFmtId="0" fontId="4" fillId="6" borderId="10" xfId="0" applyFont="1" applyFill="1" applyBorder="1" applyAlignment="1">
      <alignment horizontal="center" vertical="center" wrapText="1"/>
    </xf>
    <xf numFmtId="0" fontId="4" fillId="6" borderId="12" xfId="0" applyFont="1" applyFill="1" applyBorder="1" applyAlignment="1">
      <alignment vertical="center" wrapText="1"/>
    </xf>
    <xf numFmtId="0" fontId="5" fillId="6" borderId="12" xfId="0" applyFont="1" applyFill="1" applyBorder="1" applyAlignment="1">
      <alignment vertical="center" wrapText="1"/>
    </xf>
    <xf numFmtId="0" fontId="6" fillId="6" borderId="12" xfId="0" applyFont="1" applyFill="1" applyBorder="1" applyAlignment="1">
      <alignment vertical="center" wrapText="1"/>
    </xf>
    <xf numFmtId="0" fontId="4" fillId="6" borderId="12" xfId="0" applyFont="1" applyFill="1" applyBorder="1" applyAlignment="1">
      <alignment horizontal="center" vertical="center" wrapText="1"/>
    </xf>
    <xf numFmtId="0" fontId="4" fillId="7" borderId="9" xfId="0" applyFont="1" applyFill="1" applyBorder="1" applyAlignment="1">
      <alignment vertical="center" wrapText="1"/>
    </xf>
    <xf numFmtId="0" fontId="5" fillId="7" borderId="9" xfId="0" applyFont="1" applyFill="1" applyBorder="1" applyAlignment="1">
      <alignment vertical="center" wrapText="1"/>
    </xf>
    <xf numFmtId="0" fontId="6" fillId="7" borderId="9" xfId="0" applyFont="1" applyFill="1" applyBorder="1" applyAlignment="1">
      <alignment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vertical="center" wrapText="1"/>
    </xf>
    <xf numFmtId="0" fontId="5" fillId="7" borderId="10" xfId="0" applyFont="1" applyFill="1" applyBorder="1" applyAlignment="1">
      <alignment vertical="center" wrapText="1"/>
    </xf>
    <xf numFmtId="0" fontId="6" fillId="7" borderId="10" xfId="0" applyFont="1" applyFill="1" applyBorder="1" applyAlignment="1">
      <alignment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vertical="center" wrapText="1"/>
    </xf>
    <xf numFmtId="0" fontId="5" fillId="7" borderId="11" xfId="0" applyFont="1" applyFill="1" applyBorder="1" applyAlignment="1">
      <alignment vertical="center" wrapText="1"/>
    </xf>
    <xf numFmtId="0" fontId="6" fillId="7" borderId="11" xfId="0" applyFont="1" applyFill="1" applyBorder="1" applyAlignment="1">
      <alignment vertical="center" wrapText="1"/>
    </xf>
    <xf numFmtId="0" fontId="4" fillId="7" borderId="11" xfId="0" applyFont="1" applyFill="1" applyBorder="1" applyAlignment="1">
      <alignment horizontal="center" vertical="center" wrapText="1"/>
    </xf>
    <xf numFmtId="0" fontId="4" fillId="8" borderId="8" xfId="0" applyFont="1" applyFill="1" applyBorder="1" applyAlignment="1">
      <alignment vertical="center" wrapText="1"/>
    </xf>
    <xf numFmtId="0" fontId="5" fillId="8" borderId="8" xfId="0" applyFont="1" applyFill="1" applyBorder="1" applyAlignment="1">
      <alignment vertical="center" wrapText="1"/>
    </xf>
    <xf numFmtId="0" fontId="6" fillId="8" borderId="8" xfId="0" applyFont="1" applyFill="1" applyBorder="1" applyAlignment="1">
      <alignment vertical="center" wrapText="1"/>
    </xf>
    <xf numFmtId="0" fontId="4" fillId="8" borderId="8" xfId="0" applyFont="1" applyFill="1" applyBorder="1" applyAlignment="1">
      <alignment horizontal="center" vertical="center" wrapText="1"/>
    </xf>
    <xf numFmtId="0" fontId="6" fillId="8" borderId="10" xfId="0" applyFont="1" applyFill="1" applyBorder="1" applyAlignment="1">
      <alignment vertical="center" wrapText="1"/>
    </xf>
    <xf numFmtId="0" fontId="8" fillId="8" borderId="10" xfId="0" applyFont="1" applyFill="1" applyBorder="1" applyAlignment="1">
      <alignment vertical="center" wrapText="1"/>
    </xf>
    <xf numFmtId="0" fontId="6" fillId="8" borderId="10" xfId="0" applyFont="1" applyFill="1" applyBorder="1" applyAlignment="1">
      <alignment horizontal="center" vertical="center" wrapText="1"/>
    </xf>
    <xf numFmtId="0" fontId="4" fillId="8" borderId="10" xfId="0" applyFont="1" applyFill="1" applyBorder="1" applyAlignment="1">
      <alignment vertical="center" wrapText="1"/>
    </xf>
    <xf numFmtId="0" fontId="5" fillId="8" borderId="10" xfId="0" applyFont="1" applyFill="1" applyBorder="1" applyAlignment="1">
      <alignment vertical="center" wrapText="1"/>
    </xf>
    <xf numFmtId="0" fontId="4" fillId="8" borderId="10" xfId="0" applyFont="1" applyFill="1" applyBorder="1" applyAlignment="1">
      <alignment horizontal="center" vertical="center" wrapText="1"/>
    </xf>
    <xf numFmtId="0" fontId="4" fillId="8" borderId="12" xfId="0" applyFont="1" applyFill="1" applyBorder="1" applyAlignment="1">
      <alignment vertical="center" wrapText="1"/>
    </xf>
    <xf numFmtId="0" fontId="5" fillId="8" borderId="12" xfId="0" applyFont="1" applyFill="1" applyBorder="1" applyAlignment="1">
      <alignment vertical="center" wrapText="1"/>
    </xf>
    <xf numFmtId="0" fontId="6" fillId="8" borderId="12" xfId="0" applyFont="1" applyFill="1" applyBorder="1" applyAlignment="1">
      <alignment vertical="center" wrapText="1"/>
    </xf>
    <xf numFmtId="0" fontId="4" fillId="8" borderId="12" xfId="0" applyFont="1" applyFill="1" applyBorder="1" applyAlignment="1">
      <alignment horizontal="center" vertical="center" wrapText="1"/>
    </xf>
    <xf numFmtId="0" fontId="4" fillId="9" borderId="9" xfId="0" applyFont="1" applyFill="1" applyBorder="1" applyAlignment="1">
      <alignment vertical="center" wrapText="1"/>
    </xf>
    <xf numFmtId="0" fontId="5" fillId="9" borderId="9" xfId="0" applyFont="1" applyFill="1" applyBorder="1" applyAlignment="1">
      <alignment vertical="center" wrapText="1"/>
    </xf>
    <xf numFmtId="0" fontId="6" fillId="9" borderId="9" xfId="0" applyFont="1" applyFill="1" applyBorder="1" applyAlignment="1">
      <alignment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vertical="center" wrapText="1"/>
    </xf>
    <xf numFmtId="0" fontId="5" fillId="9" borderId="10" xfId="0" applyFont="1" applyFill="1" applyBorder="1" applyAlignment="1">
      <alignment vertical="center" wrapText="1"/>
    </xf>
    <xf numFmtId="0" fontId="6" fillId="9" borderId="10" xfId="0" applyFont="1" applyFill="1" applyBorder="1" applyAlignment="1">
      <alignment vertical="center" wrapText="1"/>
    </xf>
    <xf numFmtId="0" fontId="4" fillId="9" borderId="10" xfId="0" applyFont="1" applyFill="1" applyBorder="1" applyAlignment="1">
      <alignment horizontal="center" vertical="center" wrapText="1"/>
    </xf>
    <xf numFmtId="0" fontId="6" fillId="9" borderId="10" xfId="0" applyFont="1" applyFill="1" applyBorder="1" applyAlignment="1" applyProtection="1">
      <alignment horizontal="left" vertical="center" wrapText="1"/>
      <protection locked="0"/>
    </xf>
    <xf numFmtId="0" fontId="8" fillId="9" borderId="10" xfId="0" applyFont="1" applyFill="1" applyBorder="1" applyAlignment="1" applyProtection="1">
      <alignment horizontal="left" vertical="center" wrapText="1"/>
      <protection locked="0"/>
    </xf>
    <xf numFmtId="0" fontId="6" fillId="9" borderId="11" xfId="0" applyFont="1" applyFill="1" applyBorder="1" applyAlignment="1" applyProtection="1">
      <alignment horizontal="left" vertical="center" wrapText="1"/>
      <protection locked="0"/>
    </xf>
    <xf numFmtId="0" fontId="8" fillId="9" borderId="11" xfId="0" applyFont="1" applyFill="1" applyBorder="1" applyAlignment="1" applyProtection="1">
      <alignment horizontal="left" vertical="center" wrapText="1"/>
      <protection locked="0"/>
    </xf>
    <xf numFmtId="0" fontId="6" fillId="9" borderId="11" xfId="0" applyFont="1" applyFill="1" applyBorder="1" applyAlignment="1">
      <alignment vertical="center" wrapText="1"/>
    </xf>
    <xf numFmtId="0" fontId="4" fillId="9" borderId="11" xfId="0" applyFont="1" applyFill="1" applyBorder="1" applyAlignment="1">
      <alignment vertical="center" wrapText="1"/>
    </xf>
    <xf numFmtId="0" fontId="4" fillId="9" borderId="11" xfId="0" applyFont="1" applyFill="1" applyBorder="1" applyAlignment="1">
      <alignment horizontal="center" vertical="center" wrapText="1"/>
    </xf>
    <xf numFmtId="0" fontId="6" fillId="5" borderId="8" xfId="0" applyNumberFormat="1" applyFont="1" applyFill="1" applyBorder="1" applyAlignment="1" applyProtection="1">
      <alignment horizontal="left" vertical="center" wrapText="1"/>
      <protection locked="0"/>
    </xf>
    <xf numFmtId="0" fontId="8" fillId="5" borderId="8" xfId="0" applyNumberFormat="1" applyFont="1" applyFill="1" applyBorder="1" applyAlignment="1" applyProtection="1">
      <alignment horizontal="left" vertical="center" wrapText="1"/>
      <protection locked="0"/>
    </xf>
    <xf numFmtId="0" fontId="6" fillId="5" borderId="10" xfId="0" applyNumberFormat="1"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6" fillId="5" borderId="12" xfId="0" applyFont="1" applyFill="1" applyBorder="1" applyAlignment="1">
      <alignment vertical="center" wrapText="1"/>
    </xf>
    <xf numFmtId="0" fontId="4" fillId="5" borderId="12" xfId="0" applyFont="1" applyFill="1" applyBorder="1" applyAlignment="1">
      <alignment vertical="center" wrapText="1"/>
    </xf>
    <xf numFmtId="0" fontId="4" fillId="5" borderId="12" xfId="0" applyFont="1" applyFill="1" applyBorder="1" applyAlignment="1">
      <alignment horizontal="center" vertical="center" wrapText="1"/>
    </xf>
    <xf numFmtId="0" fontId="6" fillId="6" borderId="9" xfId="0" applyNumberFormat="1" applyFont="1" applyFill="1" applyBorder="1" applyAlignment="1" applyProtection="1">
      <alignment horizontal="left" vertical="center" wrapText="1"/>
      <protection locked="0"/>
    </xf>
    <xf numFmtId="0" fontId="8" fillId="6" borderId="9" xfId="0" applyNumberFormat="1" applyFont="1" applyFill="1" applyBorder="1" applyAlignment="1" applyProtection="1">
      <alignment horizontal="left" vertical="center" wrapText="1"/>
      <protection locked="0"/>
    </xf>
    <xf numFmtId="0" fontId="6" fillId="6" borderId="9" xfId="0" applyFont="1" applyFill="1" applyBorder="1" applyAlignment="1">
      <alignment vertical="center" wrapText="1"/>
    </xf>
    <xf numFmtId="0" fontId="4" fillId="6" borderId="9" xfId="0" applyFont="1" applyFill="1" applyBorder="1" applyAlignment="1">
      <alignment vertical="center" wrapText="1"/>
    </xf>
    <xf numFmtId="0" fontId="4" fillId="6" borderId="9" xfId="0" applyFont="1" applyFill="1" applyBorder="1" applyAlignment="1">
      <alignment horizontal="center" vertical="center" wrapText="1"/>
    </xf>
    <xf numFmtId="0" fontId="6" fillId="6" borderId="10" xfId="0" applyNumberFormat="1"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6" fillId="6" borderId="11" xfId="0" applyFont="1" applyFill="1" applyBorder="1" applyAlignment="1">
      <alignment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6" fillId="7" borderId="8" xfId="0" applyNumberFormat="1" applyFont="1" applyFill="1" applyBorder="1" applyAlignment="1" applyProtection="1">
      <alignment horizontal="left" vertical="center" wrapText="1"/>
      <protection locked="0"/>
    </xf>
    <xf numFmtId="0" fontId="8" fillId="7" borderId="8" xfId="0" applyNumberFormat="1" applyFont="1" applyFill="1" applyBorder="1" applyAlignment="1" applyProtection="1">
      <alignment horizontal="left" vertical="center" wrapText="1"/>
      <protection locked="0"/>
    </xf>
    <xf numFmtId="0" fontId="6" fillId="7" borderId="8" xfId="0" applyFont="1" applyFill="1" applyBorder="1" applyAlignment="1">
      <alignment vertical="center" wrapText="1"/>
    </xf>
    <xf numFmtId="0" fontId="4" fillId="7" borderId="8" xfId="0" applyFont="1" applyFill="1" applyBorder="1" applyAlignment="1">
      <alignment vertical="center" wrapText="1"/>
    </xf>
    <xf numFmtId="0" fontId="4" fillId="7" borderId="8" xfId="0" applyFont="1" applyFill="1" applyBorder="1" applyAlignment="1">
      <alignment horizontal="center" vertical="center" wrapText="1"/>
    </xf>
    <xf numFmtId="0" fontId="6" fillId="7" borderId="10" xfId="0" applyNumberFormat="1" applyFont="1" applyFill="1" applyBorder="1" applyAlignment="1" applyProtection="1">
      <alignment horizontal="left" vertical="center" wrapText="1"/>
      <protection locked="0"/>
    </xf>
    <xf numFmtId="0" fontId="8" fillId="7" borderId="10" xfId="0" applyFont="1" applyFill="1" applyBorder="1" applyAlignment="1" applyProtection="1">
      <alignment horizontal="left" vertical="center" wrapText="1"/>
      <protection locked="0"/>
    </xf>
    <xf numFmtId="0" fontId="6" fillId="7" borderId="10" xfId="0" applyFont="1" applyFill="1" applyBorder="1" applyAlignment="1" applyProtection="1">
      <alignment horizontal="left" vertical="center" wrapText="1"/>
      <protection locked="0"/>
    </xf>
    <xf numFmtId="0" fontId="8" fillId="7" borderId="10" xfId="0" applyNumberFormat="1" applyFont="1" applyFill="1" applyBorder="1" applyAlignment="1" applyProtection="1">
      <alignment horizontal="left" vertical="center" wrapText="1"/>
      <protection locked="0"/>
    </xf>
    <xf numFmtId="0" fontId="6" fillId="7" borderId="12" xfId="0" applyNumberFormat="1" applyFont="1" applyFill="1" applyBorder="1" applyAlignment="1" applyProtection="1">
      <alignment horizontal="left" vertical="center" wrapText="1"/>
      <protection locked="0"/>
    </xf>
    <xf numFmtId="0" fontId="8" fillId="7" borderId="12" xfId="0" applyNumberFormat="1" applyFont="1" applyFill="1" applyBorder="1" applyAlignment="1" applyProtection="1">
      <alignment horizontal="left" vertical="center" wrapText="1"/>
      <protection locked="0"/>
    </xf>
    <xf numFmtId="0" fontId="6" fillId="7" borderId="12" xfId="0" applyFont="1" applyFill="1" applyBorder="1" applyAlignment="1">
      <alignment vertical="center" wrapText="1"/>
    </xf>
    <xf numFmtId="0" fontId="4" fillId="7" borderId="12" xfId="0" applyFont="1" applyFill="1" applyBorder="1" applyAlignment="1">
      <alignment vertical="center" wrapText="1"/>
    </xf>
    <xf numFmtId="0" fontId="4" fillId="7" borderId="12" xfId="0" applyFont="1" applyFill="1" applyBorder="1" applyAlignment="1">
      <alignment horizontal="center" vertical="center" wrapText="1"/>
    </xf>
    <xf numFmtId="0" fontId="6" fillId="8" borderId="9" xfId="0" applyNumberFormat="1" applyFont="1" applyFill="1" applyBorder="1" applyAlignment="1" applyProtection="1">
      <alignment horizontal="left" vertical="center" wrapText="1"/>
      <protection locked="0"/>
    </xf>
    <xf numFmtId="0" fontId="8" fillId="8" borderId="9" xfId="0" applyNumberFormat="1" applyFont="1" applyFill="1" applyBorder="1" applyAlignment="1" applyProtection="1">
      <alignment horizontal="left" vertical="center" wrapText="1"/>
      <protection locked="0"/>
    </xf>
    <xf numFmtId="0" fontId="6" fillId="8" borderId="9" xfId="0" applyFont="1" applyFill="1" applyBorder="1" applyAlignment="1">
      <alignment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6" fillId="8" borderId="10" xfId="0" applyNumberFormat="1"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6" fillId="8" borderId="10" xfId="0" applyFont="1" applyFill="1" applyBorder="1" applyAlignment="1" applyProtection="1">
      <alignment horizontal="left" vertical="center" wrapText="1"/>
      <protection locked="0"/>
    </xf>
    <xf numFmtId="0" fontId="6" fillId="8" borderId="11" xfId="0" applyFont="1" applyFill="1" applyBorder="1" applyAlignment="1" applyProtection="1">
      <alignment horizontal="left" vertical="center" wrapText="1"/>
      <protection locked="0"/>
    </xf>
    <xf numFmtId="0" fontId="8" fillId="8" borderId="11" xfId="0" applyFont="1" applyFill="1" applyBorder="1" applyAlignment="1" applyProtection="1">
      <alignment horizontal="left" vertical="center" wrapText="1"/>
      <protection locked="0"/>
    </xf>
    <xf numFmtId="0" fontId="6" fillId="8" borderId="11" xfId="0" applyFont="1" applyFill="1" applyBorder="1" applyAlignment="1">
      <alignment vertical="center" wrapText="1"/>
    </xf>
    <xf numFmtId="0" fontId="4" fillId="8" borderId="11" xfId="0" applyFont="1" applyFill="1" applyBorder="1" applyAlignment="1">
      <alignment vertical="center" wrapText="1"/>
    </xf>
    <xf numFmtId="0" fontId="4" fillId="8" borderId="11" xfId="0" applyFont="1" applyFill="1" applyBorder="1" applyAlignment="1">
      <alignment horizontal="center" vertical="center" wrapText="1"/>
    </xf>
    <xf numFmtId="0" fontId="6" fillId="9" borderId="8" xfId="0" applyNumberFormat="1" applyFont="1" applyFill="1" applyBorder="1" applyAlignment="1" applyProtection="1">
      <alignment horizontal="left" vertical="center" wrapText="1"/>
      <protection locked="0"/>
    </xf>
    <xf numFmtId="0" fontId="8" fillId="9" borderId="8" xfId="0" applyNumberFormat="1" applyFont="1" applyFill="1" applyBorder="1" applyAlignment="1" applyProtection="1">
      <alignment horizontal="left" vertical="center" wrapText="1"/>
      <protection locked="0"/>
    </xf>
    <xf numFmtId="0" fontId="6" fillId="9" borderId="8" xfId="0" applyFont="1" applyFill="1" applyBorder="1" applyAlignment="1">
      <alignment vertical="center" wrapText="1"/>
    </xf>
    <xf numFmtId="0" fontId="4" fillId="9" borderId="8" xfId="0" applyFont="1" applyFill="1" applyBorder="1" applyAlignment="1">
      <alignment vertical="center" wrapText="1"/>
    </xf>
    <xf numFmtId="0" fontId="4" fillId="9" borderId="8" xfId="0" applyFont="1" applyFill="1" applyBorder="1" applyAlignment="1">
      <alignment horizontal="center" vertical="center" wrapText="1"/>
    </xf>
    <xf numFmtId="0" fontId="6" fillId="9" borderId="10" xfId="0" applyNumberFormat="1" applyFont="1" applyFill="1" applyBorder="1" applyAlignment="1" applyProtection="1">
      <alignment horizontal="left" vertical="center" wrapText="1"/>
      <protection locked="0"/>
    </xf>
    <xf numFmtId="0" fontId="6" fillId="9" borderId="12" xfId="0" applyFont="1" applyFill="1" applyBorder="1" applyAlignment="1" applyProtection="1">
      <alignment horizontal="left" vertical="center" wrapText="1"/>
      <protection locked="0"/>
    </xf>
    <xf numFmtId="0" fontId="8" fillId="9" borderId="12" xfId="0" applyFont="1" applyFill="1" applyBorder="1" applyAlignment="1" applyProtection="1">
      <alignment horizontal="left" vertical="center" wrapText="1"/>
      <protection locked="0"/>
    </xf>
    <xf numFmtId="0" fontId="6" fillId="9" borderId="12" xfId="0" applyFont="1" applyFill="1" applyBorder="1" applyAlignment="1">
      <alignment vertical="center" wrapText="1"/>
    </xf>
    <xf numFmtId="0" fontId="4" fillId="9" borderId="12" xfId="0" applyFont="1" applyFill="1" applyBorder="1" applyAlignment="1">
      <alignment vertical="center" wrapText="1"/>
    </xf>
    <xf numFmtId="0" fontId="4" fillId="9" borderId="12" xfId="0" applyFont="1" applyFill="1" applyBorder="1" applyAlignment="1">
      <alignment horizontal="center" vertical="center" wrapText="1"/>
    </xf>
    <xf numFmtId="0" fontId="6" fillId="10" borderId="8" xfId="0" applyNumberFormat="1" applyFont="1" applyFill="1" applyBorder="1" applyAlignment="1" applyProtection="1">
      <alignment horizontal="left" vertical="center" wrapText="1"/>
      <protection locked="0"/>
    </xf>
    <xf numFmtId="0" fontId="8" fillId="10" borderId="8" xfId="0" applyNumberFormat="1" applyFont="1" applyFill="1" applyBorder="1" applyAlignment="1" applyProtection="1">
      <alignment horizontal="left" vertical="center" wrapText="1"/>
      <protection locked="0"/>
    </xf>
    <xf numFmtId="0" fontId="6" fillId="10" borderId="8" xfId="0" applyFont="1" applyFill="1" applyBorder="1" applyAlignment="1">
      <alignment vertical="center" wrapText="1"/>
    </xf>
    <xf numFmtId="0" fontId="4" fillId="10" borderId="8" xfId="0" applyFont="1" applyFill="1" applyBorder="1" applyAlignment="1">
      <alignment vertical="center" wrapText="1"/>
    </xf>
    <xf numFmtId="0" fontId="4" fillId="10" borderId="8" xfId="0" applyFont="1" applyFill="1" applyBorder="1" applyAlignment="1">
      <alignment horizontal="center" vertical="center" wrapText="1"/>
    </xf>
    <xf numFmtId="0" fontId="6" fillId="10" borderId="10" xfId="0" applyNumberFormat="1" applyFont="1" applyFill="1" applyBorder="1" applyAlignment="1" applyProtection="1">
      <alignment horizontal="left" vertical="center" wrapText="1"/>
      <protection locked="0"/>
    </xf>
    <xf numFmtId="0" fontId="8" fillId="10" borderId="10" xfId="0" applyFont="1" applyFill="1" applyBorder="1" applyAlignment="1" applyProtection="1">
      <alignment horizontal="left" vertical="center" wrapText="1"/>
      <protection locked="0"/>
    </xf>
    <xf numFmtId="0" fontId="6" fillId="10" borderId="10" xfId="0" applyFont="1" applyFill="1" applyBorder="1" applyAlignment="1">
      <alignment vertical="center" wrapText="1"/>
    </xf>
    <xf numFmtId="0" fontId="4" fillId="10" borderId="10" xfId="0" applyFont="1" applyFill="1" applyBorder="1" applyAlignment="1">
      <alignment vertical="center" wrapText="1"/>
    </xf>
    <xf numFmtId="0" fontId="4" fillId="10" borderId="10" xfId="0" applyFont="1" applyFill="1" applyBorder="1" applyAlignment="1">
      <alignment horizontal="center" vertical="center" wrapText="1"/>
    </xf>
    <xf numFmtId="0" fontId="6" fillId="10" borderId="10" xfId="0" applyFont="1" applyFill="1" applyBorder="1" applyAlignment="1" applyProtection="1">
      <alignment horizontal="left" vertical="center" wrapText="1"/>
      <protection locked="0"/>
    </xf>
    <xf numFmtId="0" fontId="6" fillId="10" borderId="12" xfId="0" applyFont="1" applyFill="1" applyBorder="1" applyAlignment="1" applyProtection="1">
      <alignment horizontal="left" vertical="center" wrapText="1"/>
      <protection locked="0"/>
    </xf>
    <xf numFmtId="0" fontId="8" fillId="10" borderId="12" xfId="0" applyFont="1" applyFill="1" applyBorder="1" applyAlignment="1" applyProtection="1">
      <alignment horizontal="left" vertical="center" wrapText="1"/>
      <protection locked="0"/>
    </xf>
    <xf numFmtId="0" fontId="6" fillId="10" borderId="12" xfId="0" applyFont="1" applyFill="1" applyBorder="1" applyAlignment="1">
      <alignment vertical="center" wrapText="1"/>
    </xf>
    <xf numFmtId="0" fontId="4" fillId="10" borderId="12" xfId="0" applyFont="1" applyFill="1" applyBorder="1" applyAlignment="1">
      <alignment vertical="center" wrapText="1"/>
    </xf>
    <xf numFmtId="0" fontId="4" fillId="10" borderId="12" xfId="0" applyFont="1" applyFill="1" applyBorder="1" applyAlignment="1">
      <alignment horizontal="center" vertical="center" wrapText="1"/>
    </xf>
    <xf numFmtId="0" fontId="6" fillId="6" borderId="8" xfId="0" applyNumberFormat="1" applyFont="1" applyFill="1" applyBorder="1" applyAlignment="1" applyProtection="1">
      <alignment horizontal="left" vertical="center" wrapText="1"/>
      <protection locked="0"/>
    </xf>
    <xf numFmtId="0" fontId="8" fillId="6" borderId="8" xfId="0" applyNumberFormat="1" applyFont="1" applyFill="1" applyBorder="1" applyAlignment="1" applyProtection="1">
      <alignment horizontal="left" vertical="center" wrapText="1"/>
      <protection locked="0"/>
    </xf>
    <xf numFmtId="0" fontId="6" fillId="6" borderId="12" xfId="0" applyNumberFormat="1"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6" fillId="7" borderId="11" xfId="0" applyFont="1" applyFill="1" applyBorder="1" applyAlignment="1" applyProtection="1">
      <alignment horizontal="left" vertical="center" wrapText="1"/>
      <protection locked="0"/>
    </xf>
    <xf numFmtId="0" fontId="8" fillId="7" borderId="11" xfId="0" applyFont="1" applyFill="1" applyBorder="1" applyAlignment="1" applyProtection="1">
      <alignment horizontal="left" vertical="center" wrapText="1"/>
      <protection locked="0"/>
    </xf>
    <xf numFmtId="0" fontId="6" fillId="8" borderId="8" xfId="0" applyNumberFormat="1" applyFont="1" applyFill="1" applyBorder="1" applyAlignment="1" applyProtection="1">
      <alignment horizontal="left" vertical="center" wrapText="1"/>
      <protection locked="0"/>
    </xf>
    <xf numFmtId="0" fontId="8" fillId="8" borderId="8" xfId="0" applyNumberFormat="1" applyFont="1" applyFill="1" applyBorder="1" applyAlignment="1" applyProtection="1">
      <alignment horizontal="left" vertical="center" wrapText="1"/>
      <protection locked="0"/>
    </xf>
    <xf numFmtId="0" fontId="6" fillId="8" borderId="12" xfId="0" applyFont="1" applyFill="1" applyBorder="1" applyAlignment="1" applyProtection="1">
      <alignment horizontal="left" vertical="center" wrapText="1"/>
      <protection locked="0"/>
    </xf>
    <xf numFmtId="0" fontId="8" fillId="8" borderId="12" xfId="0" applyFont="1" applyFill="1" applyBorder="1" applyAlignment="1" applyProtection="1">
      <alignment horizontal="left" vertical="center" wrapText="1"/>
      <protection locked="0"/>
    </xf>
    <xf numFmtId="0" fontId="6" fillId="9" borderId="9" xfId="0" applyNumberFormat="1" applyFont="1" applyFill="1" applyBorder="1" applyAlignment="1" applyProtection="1">
      <alignment horizontal="left" vertical="center" wrapText="1"/>
      <protection locked="0"/>
    </xf>
    <xf numFmtId="0" fontId="8" fillId="9" borderId="9" xfId="0" applyNumberFormat="1" applyFont="1" applyFill="1" applyBorder="1" applyAlignment="1" applyProtection="1">
      <alignment horizontal="left" vertical="center" wrapText="1"/>
      <protection locked="0"/>
    </xf>
    <xf numFmtId="0" fontId="6" fillId="6" borderId="12" xfId="0" applyFont="1" applyFill="1" applyBorder="1" applyAlignment="1" applyProtection="1">
      <alignment horizontal="left" vertical="center" wrapText="1"/>
      <protection locked="0"/>
    </xf>
    <xf numFmtId="0" fontId="6" fillId="7" borderId="1" xfId="0" applyNumberFormat="1" applyFont="1" applyFill="1" applyBorder="1" applyAlignment="1" applyProtection="1">
      <alignment horizontal="left" vertical="center" wrapText="1"/>
      <protection locked="0"/>
    </xf>
    <xf numFmtId="0" fontId="8" fillId="7" borderId="1" xfId="0" applyNumberFormat="1" applyFont="1" applyFill="1" applyBorder="1" applyAlignment="1" applyProtection="1">
      <alignment horizontal="left" vertical="center" wrapText="1"/>
      <protection locked="0"/>
    </xf>
    <xf numFmtId="0" fontId="6" fillId="7" borderId="1" xfId="0" applyFont="1" applyFill="1" applyBorder="1" applyAlignment="1">
      <alignment vertical="center"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5" fillId="9" borderId="12" xfId="0" applyFont="1" applyFill="1" applyBorder="1" applyAlignment="1">
      <alignment vertical="center" wrapText="1"/>
    </xf>
    <xf numFmtId="0" fontId="6" fillId="5" borderId="9" xfId="0" applyNumberFormat="1" applyFont="1" applyFill="1" applyBorder="1" applyAlignment="1" applyProtection="1">
      <alignment horizontal="left" vertical="center" wrapText="1"/>
      <protection locked="0"/>
    </xf>
    <xf numFmtId="0" fontId="8" fillId="5" borderId="9" xfId="0" applyNumberFormat="1" applyFont="1" applyFill="1" applyBorder="1" applyAlignment="1" applyProtection="1">
      <alignment horizontal="left" vertical="center" wrapText="1"/>
      <protection locked="0"/>
    </xf>
    <xf numFmtId="0" fontId="6" fillId="7" borderId="9" xfId="0" applyNumberFormat="1" applyFont="1" applyFill="1" applyBorder="1" applyAlignment="1" applyProtection="1">
      <alignment horizontal="left" vertical="center" wrapText="1"/>
      <protection locked="0"/>
    </xf>
    <xf numFmtId="0" fontId="8" fillId="7" borderId="9" xfId="0" applyNumberFormat="1" applyFont="1" applyFill="1" applyBorder="1" applyAlignment="1" applyProtection="1">
      <alignment horizontal="left" vertical="center" wrapText="1"/>
      <protection locked="0"/>
    </xf>
    <xf numFmtId="0" fontId="5" fillId="9" borderId="11" xfId="0" applyFont="1" applyFill="1" applyBorder="1" applyAlignment="1">
      <alignment vertical="center" wrapText="1"/>
    </xf>
    <xf numFmtId="0" fontId="5" fillId="5" borderId="12" xfId="0" applyFont="1" applyFill="1" applyBorder="1" applyAlignment="1">
      <alignment vertical="center" wrapText="1"/>
    </xf>
    <xf numFmtId="0" fontId="6" fillId="6" borderId="11" xfId="0" applyNumberFormat="1" applyFont="1" applyFill="1" applyBorder="1" applyAlignment="1" applyProtection="1">
      <alignment horizontal="left" vertical="center" wrapText="1"/>
      <protection locked="0"/>
    </xf>
    <xf numFmtId="0" fontId="6" fillId="8" borderId="11" xfId="0" applyNumberFormat="1"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8" fillId="5"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8" fillId="7" borderId="12" xfId="0" applyFont="1" applyFill="1" applyBorder="1" applyAlignment="1" applyProtection="1">
      <alignment horizontal="left" vertical="center" wrapText="1"/>
      <protection locked="0"/>
    </xf>
    <xf numFmtId="0" fontId="3" fillId="4" borderId="0" xfId="0" applyNumberFormat="1" applyFont="1" applyFill="1" applyBorder="1" applyAlignment="1" applyProtection="1">
      <alignment horizontal="center" vertical="center" wrapText="1"/>
      <protection locked="0"/>
    </xf>
    <xf numFmtId="0" fontId="4" fillId="5" borderId="10" xfId="0" applyNumberFormat="1" applyFont="1" applyFill="1" applyBorder="1" applyAlignment="1">
      <alignment horizontal="center" vertical="center" wrapText="1"/>
    </xf>
    <xf numFmtId="0" fontId="4" fillId="5" borderId="10" xfId="1" applyNumberFormat="1" applyFont="1" applyFill="1" applyBorder="1" applyAlignment="1">
      <alignment horizontal="center" vertical="center" wrapText="1"/>
    </xf>
    <xf numFmtId="0" fontId="4" fillId="5" borderId="11" xfId="1" applyNumberFormat="1" applyFont="1" applyFill="1" applyBorder="1" applyAlignment="1">
      <alignment horizontal="center" vertical="center" wrapText="1"/>
    </xf>
    <xf numFmtId="0" fontId="4" fillId="6" borderId="8" xfId="1" applyNumberFormat="1" applyFont="1" applyFill="1" applyBorder="1" applyAlignment="1">
      <alignment horizontal="center" vertical="center" wrapText="1"/>
    </xf>
    <xf numFmtId="0" fontId="4" fillId="6" borderId="10" xfId="0" applyNumberFormat="1" applyFont="1" applyFill="1" applyBorder="1" applyAlignment="1">
      <alignment horizontal="center" vertical="center" wrapText="1"/>
    </xf>
    <xf numFmtId="0" fontId="4" fillId="6" borderId="10" xfId="1" applyNumberFormat="1" applyFont="1" applyFill="1" applyBorder="1" applyAlignment="1">
      <alignment horizontal="center" vertical="center" wrapText="1"/>
    </xf>
    <xf numFmtId="0" fontId="4" fillId="6" borderId="12" xfId="1" applyNumberFormat="1" applyFont="1" applyFill="1" applyBorder="1" applyAlignment="1">
      <alignment horizontal="center" vertical="center" wrapText="1"/>
    </xf>
    <xf numFmtId="0" fontId="4" fillId="7" borderId="9" xfId="1" applyNumberFormat="1" applyFont="1" applyFill="1" applyBorder="1" applyAlignment="1">
      <alignment horizontal="center" vertical="center" wrapText="1"/>
    </xf>
    <xf numFmtId="0" fontId="4" fillId="7" borderId="10" xfId="1" applyNumberFormat="1" applyFont="1" applyFill="1" applyBorder="1" applyAlignment="1">
      <alignment horizontal="center" vertical="center" wrapText="1"/>
    </xf>
    <xf numFmtId="0" fontId="4" fillId="7" borderId="10" xfId="0" applyNumberFormat="1" applyFont="1" applyFill="1" applyBorder="1" applyAlignment="1">
      <alignment horizontal="center" vertical="center" wrapText="1"/>
    </xf>
    <xf numFmtId="0" fontId="4" fillId="7" borderId="11" xfId="1" applyNumberFormat="1" applyFont="1" applyFill="1" applyBorder="1" applyAlignment="1">
      <alignment horizontal="center" vertical="center" wrapText="1"/>
    </xf>
    <xf numFmtId="0" fontId="4" fillId="8" borderId="8" xfId="1" applyNumberFormat="1" applyFont="1" applyFill="1" applyBorder="1" applyAlignment="1">
      <alignment horizontal="center" vertical="center" wrapText="1"/>
    </xf>
    <xf numFmtId="0" fontId="6" fillId="8" borderId="10" xfId="1" applyNumberFormat="1" applyFont="1" applyFill="1" applyBorder="1" applyAlignment="1">
      <alignment horizontal="center" vertical="center" wrapText="1"/>
    </xf>
    <xf numFmtId="0" fontId="4" fillId="8" borderId="10" xfId="0" applyNumberFormat="1" applyFont="1" applyFill="1" applyBorder="1" applyAlignment="1">
      <alignment horizontal="center" vertical="center" wrapText="1"/>
    </xf>
    <xf numFmtId="0" fontId="4" fillId="8" borderId="10" xfId="1" applyNumberFormat="1" applyFont="1" applyFill="1" applyBorder="1" applyAlignment="1">
      <alignment horizontal="center" vertical="center" wrapText="1"/>
    </xf>
    <xf numFmtId="0" fontId="4" fillId="8" borderId="12"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0" fontId="4" fillId="9" borderId="10" xfId="0" applyNumberFormat="1" applyFont="1" applyFill="1" applyBorder="1" applyAlignment="1">
      <alignment horizontal="center" vertical="center" wrapText="1"/>
    </xf>
    <xf numFmtId="0" fontId="4" fillId="9" borderId="10" xfId="1" applyNumberFormat="1" applyFont="1" applyFill="1" applyBorder="1" applyAlignment="1">
      <alignment horizontal="center" vertical="center" wrapText="1"/>
    </xf>
    <xf numFmtId="0" fontId="4" fillId="9" borderId="10" xfId="1" applyNumberFormat="1" applyFont="1" applyFill="1" applyBorder="1" applyAlignment="1">
      <alignment horizontal="center" vertical="center"/>
    </xf>
    <xf numFmtId="0" fontId="4" fillId="9" borderId="11" xfId="1" applyNumberFormat="1" applyFont="1" applyFill="1" applyBorder="1" applyAlignment="1">
      <alignment horizontal="center" vertical="center" wrapText="1"/>
    </xf>
    <xf numFmtId="0" fontId="4" fillId="5" borderId="8" xfId="1" applyNumberFormat="1" applyFont="1" applyFill="1" applyBorder="1" applyAlignment="1">
      <alignment horizontal="center" vertical="center" wrapText="1"/>
    </xf>
    <xf numFmtId="0" fontId="4" fillId="5" borderId="12" xfId="0" applyNumberFormat="1" applyFont="1" applyFill="1" applyBorder="1" applyAlignment="1">
      <alignment horizontal="center" vertical="center" wrapText="1"/>
    </xf>
    <xf numFmtId="0" fontId="4" fillId="6" borderId="9" xfId="1" applyNumberFormat="1" applyFont="1" applyFill="1" applyBorder="1" applyAlignment="1">
      <alignment horizontal="center" vertical="center" wrapText="1"/>
    </xf>
    <xf numFmtId="0" fontId="4" fillId="6" borderId="11" xfId="1"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8" borderId="9" xfId="1" applyNumberFormat="1" applyFont="1" applyFill="1" applyBorder="1" applyAlignment="1">
      <alignment horizontal="center" vertical="center" wrapText="1"/>
    </xf>
    <xf numFmtId="0" fontId="4" fillId="8" borderId="11" xfId="1" applyNumberFormat="1" applyFont="1" applyFill="1" applyBorder="1" applyAlignment="1">
      <alignment horizontal="center" vertical="center" wrapText="1"/>
    </xf>
    <xf numFmtId="0" fontId="4" fillId="9" borderId="8" xfId="1" applyNumberFormat="1" applyFont="1" applyFill="1" applyBorder="1" applyAlignment="1">
      <alignment horizontal="center" vertical="center" wrapText="1"/>
    </xf>
    <xf numFmtId="0" fontId="4" fillId="9" borderId="12" xfId="1" applyNumberFormat="1" applyFont="1" applyFill="1" applyBorder="1" applyAlignment="1">
      <alignment horizontal="center" vertical="center" wrapText="1"/>
    </xf>
    <xf numFmtId="0" fontId="4" fillId="10" borderId="8" xfId="1" applyNumberFormat="1" applyFont="1" applyFill="1" applyBorder="1" applyAlignment="1">
      <alignment horizontal="center" vertical="center" wrapText="1"/>
    </xf>
    <xf numFmtId="0" fontId="4" fillId="10" borderId="10" xfId="1" applyNumberFormat="1" applyFont="1" applyFill="1" applyBorder="1" applyAlignment="1">
      <alignment horizontal="center" vertical="center" wrapText="1"/>
    </xf>
    <xf numFmtId="0" fontId="4" fillId="10" borderId="12" xfId="1" applyNumberFormat="1" applyFont="1" applyFill="1" applyBorder="1" applyAlignment="1">
      <alignment horizontal="center" vertical="center" wrapText="1"/>
    </xf>
    <xf numFmtId="0" fontId="4" fillId="7" borderId="8" xfId="1" applyNumberFormat="1" applyFont="1" applyFill="1" applyBorder="1" applyAlignment="1">
      <alignment horizontal="center" vertical="center" wrapText="1"/>
    </xf>
    <xf numFmtId="0" fontId="4" fillId="8" borderId="12" xfId="0" applyNumberFormat="1" applyFont="1" applyFill="1" applyBorder="1" applyAlignment="1">
      <alignment horizontal="center" vertical="center" wrapText="1"/>
    </xf>
    <xf numFmtId="0" fontId="4" fillId="9" borderId="9" xfId="1" applyNumberFormat="1" applyFont="1" applyFill="1" applyBorder="1" applyAlignment="1">
      <alignment horizontal="center" vertical="center" wrapText="1"/>
    </xf>
    <xf numFmtId="0" fontId="4" fillId="6" borderId="9" xfId="0" applyNumberFormat="1" applyFont="1" applyFill="1" applyBorder="1" applyAlignment="1">
      <alignment horizontal="center" vertical="center" wrapText="1"/>
    </xf>
    <xf numFmtId="0" fontId="4" fillId="6" borderId="12" xfId="0" applyNumberFormat="1" applyFont="1" applyFill="1" applyBorder="1" applyAlignment="1">
      <alignment horizontal="center" vertical="center" wrapText="1"/>
    </xf>
    <xf numFmtId="0" fontId="4" fillId="7" borderId="1" xfId="1" applyNumberFormat="1" applyFont="1" applyFill="1" applyBorder="1" applyAlignment="1">
      <alignment horizontal="center" vertical="center" wrapText="1"/>
    </xf>
    <xf numFmtId="0" fontId="4" fillId="8" borderId="9" xfId="0" applyNumberFormat="1" applyFont="1" applyFill="1" applyBorder="1" applyAlignment="1">
      <alignment horizontal="center" vertical="center" wrapText="1"/>
    </xf>
    <xf numFmtId="0" fontId="4" fillId="8" borderId="11" xfId="0" applyNumberFormat="1" applyFont="1" applyFill="1" applyBorder="1" applyAlignment="1">
      <alignment horizontal="center" vertical="center" wrapText="1"/>
    </xf>
    <xf numFmtId="0" fontId="4" fillId="9" borderId="12" xfId="0" applyNumberFormat="1" applyFont="1" applyFill="1" applyBorder="1" applyAlignment="1">
      <alignment horizontal="center" vertical="center" wrapText="1"/>
    </xf>
    <xf numFmtId="0" fontId="4" fillId="5" borderId="9" xfId="0" applyNumberFormat="1" applyFont="1" applyFill="1" applyBorder="1" applyAlignment="1">
      <alignment horizontal="center" vertical="center" wrapText="1"/>
    </xf>
    <xf numFmtId="0" fontId="4" fillId="5" borderId="11" xfId="0" applyNumberFormat="1" applyFont="1" applyFill="1" applyBorder="1" applyAlignment="1">
      <alignment horizontal="center" vertical="center" wrapText="1"/>
    </xf>
    <xf numFmtId="0" fontId="4" fillId="7" borderId="9" xfId="0" applyNumberFormat="1" applyFont="1" applyFill="1" applyBorder="1" applyAlignment="1">
      <alignment horizontal="center" vertical="center" wrapText="1"/>
    </xf>
    <xf numFmtId="0" fontId="4" fillId="8" borderId="8" xfId="0" applyNumberFormat="1" applyFont="1" applyFill="1" applyBorder="1" applyAlignment="1">
      <alignment horizontal="center" vertical="center" wrapText="1"/>
    </xf>
    <xf numFmtId="0" fontId="4" fillId="9" borderId="11" xfId="0" applyNumberFormat="1" applyFont="1" applyFill="1" applyBorder="1" applyAlignment="1">
      <alignment horizontal="center" vertical="center" wrapText="1"/>
    </xf>
    <xf numFmtId="0" fontId="4" fillId="5" borderId="12" xfId="1"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1" fontId="4" fillId="6" borderId="10" xfId="0" applyNumberFormat="1" applyFont="1" applyFill="1" applyBorder="1" applyAlignment="1">
      <alignment horizontal="center" vertical="center" wrapText="1"/>
    </xf>
    <xf numFmtId="0" fontId="4" fillId="7" borderId="12" xfId="1" applyNumberFormat="1" applyFont="1" applyFill="1" applyBorder="1" applyAlignment="1">
      <alignment horizontal="center" vertical="center" wrapText="1"/>
    </xf>
    <xf numFmtId="0" fontId="4" fillId="5" borderId="9" xfId="1" applyNumberFormat="1" applyFont="1" applyFill="1" applyBorder="1" applyAlignment="1">
      <alignment horizontal="center" vertical="center" wrapText="1"/>
    </xf>
    <xf numFmtId="0" fontId="4" fillId="6" borderId="8" xfId="0" applyNumberFormat="1" applyFont="1" applyFill="1" applyBorder="1" applyAlignment="1">
      <alignment horizontal="center" vertical="center" wrapText="1"/>
    </xf>
    <xf numFmtId="0" fontId="4" fillId="7" borderId="11" xfId="0" applyNumberFormat="1" applyFont="1" applyFill="1" applyBorder="1" applyAlignment="1">
      <alignment horizontal="center" vertical="center" wrapText="1"/>
    </xf>
    <xf numFmtId="0" fontId="4" fillId="6" borderId="11" xfId="0" applyNumberFormat="1" applyFont="1" applyFill="1" applyBorder="1" applyAlignment="1">
      <alignment horizontal="center" vertical="center" wrapText="1"/>
    </xf>
    <xf numFmtId="0" fontId="4" fillId="8" borderId="10" xfId="0" quotePrefix="1" applyFont="1" applyFill="1" applyBorder="1" applyAlignment="1">
      <alignment horizontal="center" vertical="center" wrapText="1"/>
    </xf>
    <xf numFmtId="0" fontId="4" fillId="5" borderId="15" xfId="0" applyNumberFormat="1" applyFont="1" applyFill="1" applyBorder="1" applyAlignment="1">
      <alignment horizontal="center" vertical="center"/>
    </xf>
    <xf numFmtId="0" fontId="4" fillId="5" borderId="22" xfId="0" applyNumberFormat="1" applyFont="1" applyFill="1" applyBorder="1" applyAlignment="1">
      <alignment horizontal="center" vertical="center"/>
    </xf>
    <xf numFmtId="0" fontId="4" fillId="5" borderId="22" xfId="2" applyNumberFormat="1" applyFont="1" applyFill="1" applyBorder="1" applyAlignment="1">
      <alignment horizontal="center" vertical="center"/>
    </xf>
    <xf numFmtId="0" fontId="4" fillId="5" borderId="23" xfId="0" applyNumberFormat="1" applyFont="1" applyFill="1" applyBorder="1" applyAlignment="1">
      <alignment horizontal="center" vertical="center"/>
    </xf>
    <xf numFmtId="0" fontId="4" fillId="6" borderId="15" xfId="2" applyNumberFormat="1" applyFont="1" applyFill="1" applyBorder="1" applyAlignment="1">
      <alignment horizontal="center" vertical="center"/>
    </xf>
    <xf numFmtId="0" fontId="4" fillId="6" borderId="22" xfId="0" applyNumberFormat="1" applyFont="1" applyFill="1" applyBorder="1" applyAlignment="1">
      <alignment horizontal="center" vertical="center"/>
    </xf>
    <xf numFmtId="0" fontId="4" fillId="6" borderId="22" xfId="2" applyNumberFormat="1" applyFont="1" applyFill="1" applyBorder="1" applyAlignment="1">
      <alignment horizontal="center" vertical="center"/>
    </xf>
    <xf numFmtId="0" fontId="4" fillId="6" borderId="18" xfId="2" applyNumberFormat="1" applyFont="1" applyFill="1" applyBorder="1" applyAlignment="1">
      <alignment horizontal="center" vertical="center"/>
    </xf>
    <xf numFmtId="0" fontId="4" fillId="7" borderId="24" xfId="2" applyNumberFormat="1" applyFont="1" applyFill="1" applyBorder="1" applyAlignment="1">
      <alignment horizontal="center" vertical="center"/>
    </xf>
    <xf numFmtId="0" fontId="4" fillId="7" borderId="22" xfId="2" applyNumberFormat="1" applyFont="1" applyFill="1" applyBorder="1" applyAlignment="1">
      <alignment horizontal="center" vertical="center"/>
    </xf>
    <xf numFmtId="0" fontId="4" fillId="7" borderId="22" xfId="0" applyNumberFormat="1" applyFont="1" applyFill="1" applyBorder="1" applyAlignment="1">
      <alignment horizontal="center" vertical="center"/>
    </xf>
    <xf numFmtId="0" fontId="4" fillId="7" borderId="23" xfId="2" applyNumberFormat="1" applyFont="1" applyFill="1" applyBorder="1" applyAlignment="1">
      <alignment horizontal="center" vertical="center"/>
    </xf>
    <xf numFmtId="0" fontId="4" fillId="8" borderId="15" xfId="2" applyNumberFormat="1" applyFont="1" applyFill="1" applyBorder="1" applyAlignment="1">
      <alignment horizontal="center" vertical="center"/>
    </xf>
    <xf numFmtId="0" fontId="6" fillId="8" borderId="22" xfId="2" applyNumberFormat="1" applyFont="1" applyFill="1" applyBorder="1" applyAlignment="1">
      <alignment horizontal="center" vertical="center"/>
    </xf>
    <xf numFmtId="0" fontId="4" fillId="8" borderId="22" xfId="0" applyNumberFormat="1" applyFont="1" applyFill="1" applyBorder="1" applyAlignment="1">
      <alignment horizontal="center" vertical="center"/>
    </xf>
    <xf numFmtId="0" fontId="4" fillId="8" borderId="22" xfId="2" applyNumberFormat="1" applyFont="1" applyFill="1" applyBorder="1" applyAlignment="1">
      <alignment horizontal="center" vertical="center"/>
    </xf>
    <xf numFmtId="0" fontId="4" fillId="8" borderId="18" xfId="2" applyNumberFormat="1" applyFont="1" applyFill="1" applyBorder="1" applyAlignment="1">
      <alignment horizontal="center" vertical="center"/>
    </xf>
    <xf numFmtId="0" fontId="4" fillId="9" borderId="24" xfId="0" applyNumberFormat="1" applyFont="1" applyFill="1" applyBorder="1" applyAlignment="1">
      <alignment horizontal="center" vertical="center"/>
    </xf>
    <xf numFmtId="0" fontId="4" fillId="9" borderId="22" xfId="0" applyNumberFormat="1" applyFont="1" applyFill="1" applyBorder="1" applyAlignment="1">
      <alignment horizontal="center" vertical="center"/>
    </xf>
    <xf numFmtId="0" fontId="4" fillId="9" borderId="22" xfId="2" applyNumberFormat="1" applyFont="1" applyFill="1" applyBorder="1" applyAlignment="1">
      <alignment horizontal="center" vertical="center"/>
    </xf>
    <xf numFmtId="0" fontId="4" fillId="9" borderId="23" xfId="2" applyNumberFormat="1" applyFont="1" applyFill="1" applyBorder="1" applyAlignment="1">
      <alignment horizontal="center" vertical="center"/>
    </xf>
    <xf numFmtId="0" fontId="4" fillId="5" borderId="15" xfId="2" applyNumberFormat="1" applyFont="1" applyFill="1" applyBorder="1" applyAlignment="1">
      <alignment horizontal="center" vertical="center"/>
    </xf>
    <xf numFmtId="0" fontId="4" fillId="5" borderId="18" xfId="0" applyNumberFormat="1" applyFont="1" applyFill="1" applyBorder="1" applyAlignment="1">
      <alignment horizontal="center" vertical="center"/>
    </xf>
    <xf numFmtId="0" fontId="4" fillId="6" borderId="24" xfId="2" applyNumberFormat="1" applyFont="1" applyFill="1" applyBorder="1" applyAlignment="1">
      <alignment horizontal="center" vertical="center"/>
    </xf>
    <xf numFmtId="0" fontId="4" fillId="6" borderId="23" xfId="2" applyNumberFormat="1" applyFont="1" applyFill="1" applyBorder="1" applyAlignment="1">
      <alignment horizontal="center" vertical="center"/>
    </xf>
    <xf numFmtId="0" fontId="4" fillId="7" borderId="15" xfId="0" applyNumberFormat="1" applyFont="1" applyFill="1" applyBorder="1" applyAlignment="1">
      <alignment horizontal="center" vertical="center"/>
    </xf>
    <xf numFmtId="0" fontId="4" fillId="7" borderId="18" xfId="0" applyNumberFormat="1" applyFont="1" applyFill="1" applyBorder="1" applyAlignment="1">
      <alignment horizontal="center" vertical="center"/>
    </xf>
    <xf numFmtId="0" fontId="4" fillId="8" borderId="24" xfId="2" applyNumberFormat="1" applyFont="1" applyFill="1" applyBorder="1" applyAlignment="1">
      <alignment horizontal="center" vertical="center"/>
    </xf>
    <xf numFmtId="0" fontId="4" fillId="8" borderId="23" xfId="2" applyNumberFormat="1" applyFont="1" applyFill="1" applyBorder="1" applyAlignment="1">
      <alignment horizontal="center" vertical="center"/>
    </xf>
    <xf numFmtId="0" fontId="4" fillId="9" borderId="15" xfId="2" applyNumberFormat="1" applyFont="1" applyFill="1" applyBorder="1" applyAlignment="1">
      <alignment horizontal="center" vertical="center"/>
    </xf>
    <xf numFmtId="0" fontId="4" fillId="9" borderId="18" xfId="2" applyNumberFormat="1" applyFont="1" applyFill="1" applyBorder="1" applyAlignment="1">
      <alignment horizontal="center" vertical="center"/>
    </xf>
    <xf numFmtId="0" fontId="4" fillId="10" borderId="22" xfId="2" applyNumberFormat="1" applyFont="1" applyFill="1" applyBorder="1" applyAlignment="1">
      <alignment horizontal="center" vertical="center"/>
    </xf>
    <xf numFmtId="0" fontId="4" fillId="10" borderId="18" xfId="2" applyNumberFormat="1" applyFont="1" applyFill="1" applyBorder="1" applyAlignment="1">
      <alignment horizontal="center" vertical="center"/>
    </xf>
    <xf numFmtId="0" fontId="4" fillId="7" borderId="15" xfId="2" applyNumberFormat="1" applyFont="1" applyFill="1" applyBorder="1" applyAlignment="1">
      <alignment horizontal="center" vertical="center"/>
    </xf>
    <xf numFmtId="0" fontId="4" fillId="8" borderId="18" xfId="0" applyNumberFormat="1" applyFont="1" applyFill="1" applyBorder="1" applyAlignment="1">
      <alignment horizontal="center" vertical="center"/>
    </xf>
    <xf numFmtId="0" fontId="4" fillId="9" borderId="24" xfId="2" applyNumberFormat="1" applyFont="1" applyFill="1" applyBorder="1" applyAlignment="1">
      <alignment horizontal="center" vertical="center"/>
    </xf>
    <xf numFmtId="0" fontId="4" fillId="6" borderId="24" xfId="0" applyNumberFormat="1" applyFont="1" applyFill="1" applyBorder="1" applyAlignment="1">
      <alignment horizontal="center" vertical="center"/>
    </xf>
    <xf numFmtId="0" fontId="4" fillId="6" borderId="18" xfId="0" applyNumberFormat="1" applyFont="1" applyFill="1" applyBorder="1" applyAlignment="1">
      <alignment horizontal="center" vertical="center"/>
    </xf>
    <xf numFmtId="0" fontId="4" fillId="7" borderId="25" xfId="2" applyNumberFormat="1" applyFont="1" applyFill="1" applyBorder="1" applyAlignment="1">
      <alignment horizontal="center" vertical="center"/>
    </xf>
    <xf numFmtId="0" fontId="4" fillId="8" borderId="24" xfId="0" applyNumberFormat="1" applyFont="1" applyFill="1" applyBorder="1" applyAlignment="1">
      <alignment horizontal="center" vertical="center"/>
    </xf>
    <xf numFmtId="0" fontId="4" fillId="8" borderId="23" xfId="0" applyNumberFormat="1" applyFont="1" applyFill="1" applyBorder="1" applyAlignment="1">
      <alignment horizontal="center" vertical="center"/>
    </xf>
    <xf numFmtId="0" fontId="4" fillId="9" borderId="18" xfId="0" applyNumberFormat="1" applyFont="1" applyFill="1" applyBorder="1" applyAlignment="1">
      <alignment horizontal="center" vertical="center"/>
    </xf>
    <xf numFmtId="0" fontId="4" fillId="5" borderId="24" xfId="0" applyNumberFormat="1" applyFont="1" applyFill="1" applyBorder="1" applyAlignment="1">
      <alignment horizontal="center" vertical="center"/>
    </xf>
    <xf numFmtId="0" fontId="4" fillId="7" borderId="24" xfId="0" applyNumberFormat="1" applyFont="1" applyFill="1" applyBorder="1" applyAlignment="1">
      <alignment horizontal="center" vertical="center"/>
    </xf>
    <xf numFmtId="0" fontId="4" fillId="8" borderId="15" xfId="0" applyNumberFormat="1" applyFont="1" applyFill="1" applyBorder="1" applyAlignment="1">
      <alignment horizontal="center" vertical="center"/>
    </xf>
    <xf numFmtId="0" fontId="4" fillId="9" borderId="23" xfId="0" applyNumberFormat="1" applyFont="1" applyFill="1" applyBorder="1" applyAlignment="1">
      <alignment horizontal="center" vertical="center"/>
    </xf>
    <xf numFmtId="0" fontId="4" fillId="5" borderId="18" xfId="2" applyNumberFormat="1" applyFont="1" applyFill="1" applyBorder="1" applyAlignment="1">
      <alignment horizontal="center" vertical="center"/>
    </xf>
    <xf numFmtId="0" fontId="4" fillId="7" borderId="25" xfId="0" applyNumberFormat="1" applyFont="1" applyFill="1" applyBorder="1" applyAlignment="1">
      <alignment horizontal="center" vertical="center"/>
    </xf>
    <xf numFmtId="0" fontId="4" fillId="9" borderId="15" xfId="0" applyNumberFormat="1" applyFont="1" applyFill="1" applyBorder="1" applyAlignment="1">
      <alignment horizontal="center" vertical="center"/>
    </xf>
    <xf numFmtId="0" fontId="4" fillId="5" borderId="23" xfId="2" applyNumberFormat="1" applyFont="1" applyFill="1" applyBorder="1" applyAlignment="1">
      <alignment horizontal="center" vertical="center"/>
    </xf>
    <xf numFmtId="0" fontId="4" fillId="7" borderId="18" xfId="2" applyNumberFormat="1" applyFont="1" applyFill="1" applyBorder="1" applyAlignment="1">
      <alignment horizontal="center" vertical="center"/>
    </xf>
    <xf numFmtId="0" fontId="4" fillId="5" borderId="24" xfId="2" applyNumberFormat="1" applyFont="1" applyFill="1" applyBorder="1" applyAlignment="1">
      <alignment horizontal="center" vertical="center"/>
    </xf>
    <xf numFmtId="0" fontId="4" fillId="6" borderId="15" xfId="0" applyNumberFormat="1" applyFont="1" applyFill="1" applyBorder="1" applyAlignment="1">
      <alignment horizontal="center" vertical="center"/>
    </xf>
    <xf numFmtId="0" fontId="4" fillId="6" borderId="23" xfId="0" applyNumberFormat="1" applyFont="1" applyFill="1" applyBorder="1" applyAlignment="1">
      <alignment horizontal="center" vertical="center"/>
    </xf>
    <xf numFmtId="0" fontId="7" fillId="5" borderId="14" xfId="0" applyNumberFormat="1" applyFont="1" applyFill="1" applyBorder="1" applyAlignment="1">
      <alignment horizontal="left" vertical="center" wrapText="1"/>
    </xf>
    <xf numFmtId="0" fontId="4" fillId="5" borderId="16" xfId="0" applyNumberFormat="1" applyFont="1" applyFill="1" applyBorder="1" applyAlignment="1">
      <alignment horizontal="center" vertical="center"/>
    </xf>
    <xf numFmtId="0" fontId="7" fillId="5" borderId="30" xfId="0" applyNumberFormat="1" applyFont="1" applyFill="1" applyBorder="1" applyAlignment="1">
      <alignment horizontal="left" vertical="center" wrapText="1"/>
    </xf>
    <xf numFmtId="0" fontId="4" fillId="5" borderId="28" xfId="0" applyNumberFormat="1" applyFont="1" applyFill="1" applyBorder="1" applyAlignment="1">
      <alignment horizontal="center" vertical="center"/>
    </xf>
    <xf numFmtId="164" fontId="4" fillId="5" borderId="28" xfId="2" applyNumberFormat="1" applyFont="1" applyFill="1" applyBorder="1" applyAlignment="1">
      <alignment horizontal="center" vertical="center" wrapText="1"/>
    </xf>
    <xf numFmtId="164" fontId="4" fillId="5" borderId="28" xfId="0" applyNumberFormat="1" applyFont="1" applyFill="1" applyBorder="1" applyAlignment="1">
      <alignment horizontal="center" vertical="center"/>
    </xf>
    <xf numFmtId="164" fontId="7" fillId="5" borderId="31" xfId="2" applyNumberFormat="1" applyFont="1" applyFill="1" applyBorder="1" applyAlignment="1">
      <alignment horizontal="left" vertical="center" wrapText="1"/>
    </xf>
    <xf numFmtId="164" fontId="4" fillId="5" borderId="32" xfId="2" applyNumberFormat="1" applyFont="1" applyFill="1" applyBorder="1" applyAlignment="1">
      <alignment horizontal="center" vertical="center" wrapText="1"/>
    </xf>
    <xf numFmtId="0" fontId="7" fillId="6" borderId="14" xfId="2" applyNumberFormat="1" applyFont="1" applyFill="1" applyBorder="1" applyAlignment="1">
      <alignment horizontal="left" vertical="center" wrapText="1"/>
    </xf>
    <xf numFmtId="164" fontId="4" fillId="6" borderId="16" xfId="2" applyNumberFormat="1" applyFont="1" applyFill="1" applyBorder="1" applyAlignment="1">
      <alignment horizontal="center" vertical="center" wrapText="1"/>
    </xf>
    <xf numFmtId="0" fontId="7" fillId="6" borderId="30" xfId="2" applyNumberFormat="1" applyFont="1" applyFill="1" applyBorder="1" applyAlignment="1">
      <alignment horizontal="left" vertical="center" wrapText="1"/>
    </xf>
    <xf numFmtId="164" fontId="4" fillId="6" borderId="28" xfId="2" applyNumberFormat="1" applyFont="1" applyFill="1" applyBorder="1" applyAlignment="1">
      <alignment horizontal="center" vertical="center" wrapText="1"/>
    </xf>
    <xf numFmtId="164" fontId="4" fillId="6" borderId="28" xfId="0" applyNumberFormat="1" applyFont="1" applyFill="1" applyBorder="1" applyAlignment="1">
      <alignment horizontal="center" vertical="center"/>
    </xf>
    <xf numFmtId="0" fontId="7" fillId="6" borderId="17" xfId="2" applyNumberFormat="1" applyFont="1" applyFill="1" applyBorder="1" applyAlignment="1">
      <alignment horizontal="left" vertical="center" wrapText="1"/>
    </xf>
    <xf numFmtId="164" fontId="4" fillId="6" borderId="19" xfId="2" applyNumberFormat="1" applyFont="1" applyFill="1" applyBorder="1" applyAlignment="1">
      <alignment horizontal="center" vertical="center" wrapText="1"/>
    </xf>
    <xf numFmtId="0" fontId="7" fillId="7" borderId="33" xfId="0" applyNumberFormat="1" applyFont="1" applyFill="1" applyBorder="1" applyAlignment="1">
      <alignment horizontal="left" vertical="center" wrapText="1"/>
    </xf>
    <xf numFmtId="164" fontId="4" fillId="7" borderId="34" xfId="0" applyNumberFormat="1" applyFont="1" applyFill="1" applyBorder="1" applyAlignment="1">
      <alignment horizontal="center" vertical="center"/>
    </xf>
    <xf numFmtId="0" fontId="7" fillId="7" borderId="30" xfId="0" applyNumberFormat="1" applyFont="1" applyFill="1" applyBorder="1" applyAlignment="1">
      <alignment horizontal="left" vertical="center" wrapText="1"/>
    </xf>
    <xf numFmtId="164" fontId="4" fillId="7" borderId="28" xfId="0" applyNumberFormat="1" applyFont="1" applyFill="1" applyBorder="1" applyAlignment="1">
      <alignment horizontal="center" vertical="center"/>
    </xf>
    <xf numFmtId="0" fontId="7" fillId="7" borderId="30" xfId="2" applyNumberFormat="1" applyFont="1" applyFill="1" applyBorder="1" applyAlignment="1">
      <alignment horizontal="left" vertical="center" wrapText="1"/>
    </xf>
    <xf numFmtId="164" fontId="4" fillId="7" borderId="28" xfId="2" applyNumberFormat="1" applyFont="1" applyFill="1" applyBorder="1" applyAlignment="1">
      <alignment horizontal="center" vertical="center" wrapText="1"/>
    </xf>
    <xf numFmtId="0" fontId="7" fillId="7" borderId="31" xfId="2" applyNumberFormat="1" applyFont="1" applyFill="1" applyBorder="1" applyAlignment="1">
      <alignment horizontal="left" vertical="center" wrapText="1"/>
    </xf>
    <xf numFmtId="164" fontId="4" fillId="7" borderId="32" xfId="2" applyNumberFormat="1" applyFont="1" applyFill="1" applyBorder="1" applyAlignment="1">
      <alignment horizontal="center" vertical="center" wrapText="1"/>
    </xf>
    <xf numFmtId="0" fontId="7" fillId="8" borderId="14" xfId="2" applyNumberFormat="1" applyFont="1" applyFill="1" applyBorder="1" applyAlignment="1">
      <alignment horizontal="left" vertical="center" wrapText="1"/>
    </xf>
    <xf numFmtId="164" fontId="4" fillId="8" borderId="16" xfId="2" applyNumberFormat="1" applyFont="1" applyFill="1" applyBorder="1" applyAlignment="1">
      <alignment horizontal="center" vertical="center" wrapText="1"/>
    </xf>
    <xf numFmtId="0" fontId="13" fillId="8" borderId="30" xfId="0" applyNumberFormat="1" applyFont="1" applyFill="1" applyBorder="1" applyAlignment="1">
      <alignment horizontal="left" vertical="center" wrapText="1"/>
    </xf>
    <xf numFmtId="164" fontId="6" fillId="8" borderId="28" xfId="0" applyNumberFormat="1" applyFont="1" applyFill="1" applyBorder="1" applyAlignment="1">
      <alignment horizontal="center" vertical="center"/>
    </xf>
    <xf numFmtId="0" fontId="7" fillId="8" borderId="30" xfId="0" applyNumberFormat="1" applyFont="1" applyFill="1" applyBorder="1" applyAlignment="1">
      <alignment horizontal="left" vertical="center" wrapText="1"/>
    </xf>
    <xf numFmtId="164" fontId="4" fillId="8" borderId="28" xfId="0" applyNumberFormat="1" applyFont="1" applyFill="1" applyBorder="1" applyAlignment="1">
      <alignment horizontal="center" vertical="center"/>
    </xf>
    <xf numFmtId="0" fontId="7" fillId="8" borderId="30" xfId="2" applyNumberFormat="1" applyFont="1" applyFill="1" applyBorder="1" applyAlignment="1">
      <alignment horizontal="left" vertical="center" wrapText="1"/>
    </xf>
    <xf numFmtId="164" fontId="4" fillId="8" borderId="28" xfId="2" applyNumberFormat="1" applyFont="1" applyFill="1" applyBorder="1" applyAlignment="1">
      <alignment horizontal="center" vertical="center" wrapText="1"/>
    </xf>
    <xf numFmtId="0" fontId="7" fillId="8" borderId="17" xfId="2" applyNumberFormat="1" applyFont="1" applyFill="1" applyBorder="1" applyAlignment="1">
      <alignment horizontal="left" vertical="center" wrapText="1"/>
    </xf>
    <xf numFmtId="164" fontId="4" fillId="8" borderId="19" xfId="2" applyNumberFormat="1" applyFont="1" applyFill="1" applyBorder="1" applyAlignment="1">
      <alignment horizontal="center" vertical="center" wrapText="1"/>
    </xf>
    <xf numFmtId="0" fontId="7" fillId="9" borderId="33" xfId="2" applyNumberFormat="1" applyFont="1" applyFill="1" applyBorder="1" applyAlignment="1">
      <alignment horizontal="left" vertical="center" wrapText="1"/>
    </xf>
    <xf numFmtId="164" fontId="4" fillId="9" borderId="34" xfId="2" applyNumberFormat="1" applyFont="1" applyFill="1" applyBorder="1" applyAlignment="1">
      <alignment horizontal="center" vertical="center" wrapText="1"/>
    </xf>
    <xf numFmtId="0" fontId="7" fillId="9" borderId="30" xfId="2" applyNumberFormat="1" applyFont="1" applyFill="1" applyBorder="1" applyAlignment="1">
      <alignment horizontal="left" vertical="center" wrapText="1"/>
    </xf>
    <xf numFmtId="164" fontId="4" fillId="9" borderId="28" xfId="2" applyNumberFormat="1" applyFont="1" applyFill="1" applyBorder="1" applyAlignment="1">
      <alignment horizontal="center" vertical="center" wrapText="1"/>
    </xf>
    <xf numFmtId="0" fontId="7" fillId="9" borderId="30" xfId="0" applyNumberFormat="1" applyFont="1" applyFill="1" applyBorder="1" applyAlignment="1">
      <alignment horizontal="left" vertical="center" wrapText="1"/>
    </xf>
    <xf numFmtId="164" fontId="4" fillId="9" borderId="28" xfId="0" applyNumberFormat="1" applyFont="1" applyFill="1" applyBorder="1" applyAlignment="1">
      <alignment horizontal="center" vertical="center"/>
    </xf>
    <xf numFmtId="0" fontId="7" fillId="9" borderId="31" xfId="2" applyNumberFormat="1" applyFont="1" applyFill="1" applyBorder="1" applyAlignment="1">
      <alignment horizontal="left" vertical="center" wrapText="1"/>
    </xf>
    <xf numFmtId="164" fontId="4" fillId="9" borderId="32" xfId="2" applyNumberFormat="1" applyFont="1" applyFill="1" applyBorder="1" applyAlignment="1">
      <alignment horizontal="center" vertical="center" wrapText="1"/>
    </xf>
    <xf numFmtId="0" fontId="7" fillId="5" borderId="14" xfId="2" applyNumberFormat="1" applyFont="1" applyFill="1" applyBorder="1" applyAlignment="1">
      <alignment horizontal="left" vertical="center" wrapText="1"/>
    </xf>
    <xf numFmtId="164" fontId="4" fillId="5" borderId="16" xfId="2" applyNumberFormat="1" applyFont="1" applyFill="1" applyBorder="1" applyAlignment="1">
      <alignment horizontal="center" vertical="center" wrapText="1"/>
    </xf>
    <xf numFmtId="0" fontId="7" fillId="5" borderId="30" xfId="2" applyNumberFormat="1" applyFont="1" applyFill="1" applyBorder="1" applyAlignment="1">
      <alignment horizontal="left" vertical="center" wrapText="1"/>
    </xf>
    <xf numFmtId="0" fontId="7" fillId="5" borderId="17" xfId="0" applyNumberFormat="1" applyFont="1" applyFill="1" applyBorder="1" applyAlignment="1">
      <alignment horizontal="left" vertical="center" wrapText="1"/>
    </xf>
    <xf numFmtId="164" fontId="4" fillId="5" borderId="19" xfId="0" applyNumberFormat="1" applyFont="1" applyFill="1" applyBorder="1" applyAlignment="1">
      <alignment horizontal="center" vertical="center"/>
    </xf>
    <xf numFmtId="0" fontId="7" fillId="6" borderId="33" xfId="2" applyNumberFormat="1" applyFont="1" applyFill="1" applyBorder="1" applyAlignment="1">
      <alignment horizontal="left" vertical="center" wrapText="1"/>
    </xf>
    <xf numFmtId="164" fontId="4" fillId="6" borderId="34" xfId="2" applyNumberFormat="1" applyFont="1" applyFill="1" applyBorder="1" applyAlignment="1">
      <alignment horizontal="center" vertical="center" wrapText="1"/>
    </xf>
    <xf numFmtId="0" fontId="7" fillId="6" borderId="31" xfId="2" applyNumberFormat="1" applyFont="1" applyFill="1" applyBorder="1" applyAlignment="1">
      <alignment horizontal="left" vertical="center" wrapText="1"/>
    </xf>
    <xf numFmtId="164" fontId="4" fillId="6" borderId="32" xfId="2" applyNumberFormat="1" applyFont="1" applyFill="1" applyBorder="1" applyAlignment="1">
      <alignment horizontal="center" vertical="center" wrapText="1"/>
    </xf>
    <xf numFmtId="0" fontId="7" fillId="7" borderId="14" xfId="0" applyNumberFormat="1" applyFont="1" applyFill="1" applyBorder="1" applyAlignment="1">
      <alignment horizontal="left" vertical="center" wrapText="1"/>
    </xf>
    <xf numFmtId="164" fontId="4" fillId="7" borderId="16" xfId="0" applyNumberFormat="1" applyFont="1" applyFill="1" applyBorder="1" applyAlignment="1">
      <alignment horizontal="center" vertical="center"/>
    </xf>
    <xf numFmtId="0" fontId="7" fillId="7" borderId="17" xfId="0" applyNumberFormat="1" applyFont="1" applyFill="1" applyBorder="1" applyAlignment="1">
      <alignment horizontal="left" vertical="center" wrapText="1"/>
    </xf>
    <xf numFmtId="164" fontId="4" fillId="7" borderId="19" xfId="0" applyNumberFormat="1" applyFont="1" applyFill="1" applyBorder="1" applyAlignment="1">
      <alignment horizontal="center" vertical="center"/>
    </xf>
    <xf numFmtId="0" fontId="7" fillId="8" borderId="33" xfId="0" applyNumberFormat="1" applyFont="1" applyFill="1" applyBorder="1" applyAlignment="1">
      <alignment horizontal="left" vertical="center" wrapText="1"/>
    </xf>
    <xf numFmtId="164" fontId="4" fillId="8" borderId="34" xfId="0" applyNumberFormat="1" applyFont="1" applyFill="1" applyBorder="1" applyAlignment="1">
      <alignment horizontal="center" vertical="center"/>
    </xf>
    <xf numFmtId="0" fontId="7" fillId="8" borderId="31" xfId="2" applyNumberFormat="1" applyFont="1" applyFill="1" applyBorder="1" applyAlignment="1">
      <alignment horizontal="left" vertical="center" wrapText="1"/>
    </xf>
    <xf numFmtId="164" fontId="4" fillId="8" borderId="32" xfId="2" applyNumberFormat="1" applyFont="1" applyFill="1" applyBorder="1" applyAlignment="1">
      <alignment horizontal="center" vertical="center" wrapText="1"/>
    </xf>
    <xf numFmtId="0" fontId="7" fillId="9" borderId="35" xfId="2" applyNumberFormat="1" applyFont="1" applyFill="1" applyBorder="1" applyAlignment="1">
      <alignment horizontal="left" vertical="center" wrapText="1"/>
    </xf>
    <xf numFmtId="164" fontId="4" fillId="9" borderId="8" xfId="2" applyNumberFormat="1" applyFont="1" applyFill="1" applyBorder="1" applyAlignment="1">
      <alignment horizontal="center" vertical="center" wrapText="1"/>
    </xf>
    <xf numFmtId="0" fontId="7" fillId="9" borderId="36" xfId="2" applyNumberFormat="1" applyFont="1" applyFill="1" applyBorder="1" applyAlignment="1">
      <alignment horizontal="left" vertical="center" wrapText="1"/>
    </xf>
    <xf numFmtId="164" fontId="4" fillId="9" borderId="10" xfId="2" applyNumberFormat="1" applyFont="1" applyFill="1" applyBorder="1" applyAlignment="1">
      <alignment horizontal="center" vertical="center" wrapText="1"/>
    </xf>
    <xf numFmtId="0" fontId="7" fillId="9" borderId="36" xfId="0" applyNumberFormat="1" applyFont="1" applyFill="1" applyBorder="1" applyAlignment="1">
      <alignment horizontal="left" vertical="center" wrapText="1"/>
    </xf>
    <xf numFmtId="164" fontId="4" fillId="9" borderId="10" xfId="0" applyNumberFormat="1" applyFont="1" applyFill="1" applyBorder="1" applyAlignment="1">
      <alignment horizontal="center" vertical="center"/>
    </xf>
    <xf numFmtId="164" fontId="4" fillId="9" borderId="10" xfId="2" applyNumberFormat="1" applyFont="1" applyFill="1" applyBorder="1" applyAlignment="1">
      <alignment horizontal="center" vertical="center"/>
    </xf>
    <xf numFmtId="0" fontId="7" fillId="9" borderId="37" xfId="2" applyNumberFormat="1" applyFont="1" applyFill="1" applyBorder="1" applyAlignment="1">
      <alignment horizontal="left" vertical="center" wrapText="1"/>
    </xf>
    <xf numFmtId="164" fontId="4" fillId="9" borderId="12" xfId="2" applyNumberFormat="1" applyFont="1" applyFill="1" applyBorder="1" applyAlignment="1">
      <alignment horizontal="center" vertical="center" wrapText="1"/>
    </xf>
    <xf numFmtId="164" fontId="4" fillId="10" borderId="16" xfId="2" applyNumberFormat="1" applyFont="1" applyFill="1" applyBorder="1" applyAlignment="1">
      <alignment horizontal="center" vertical="center" wrapText="1"/>
    </xf>
    <xf numFmtId="164" fontId="4" fillId="10" borderId="28" xfId="2" applyNumberFormat="1" applyFont="1" applyFill="1" applyBorder="1" applyAlignment="1">
      <alignment horizontal="center" vertical="center" wrapText="1"/>
    </xf>
    <xf numFmtId="164" fontId="4" fillId="10" borderId="19" xfId="2" applyNumberFormat="1" applyFont="1" applyFill="1" applyBorder="1" applyAlignment="1">
      <alignment horizontal="center" vertical="center" wrapText="1"/>
    </xf>
    <xf numFmtId="0" fontId="7" fillId="7" borderId="14" xfId="2" applyNumberFormat="1" applyFont="1" applyFill="1" applyBorder="1" applyAlignment="1">
      <alignment horizontal="left" vertical="center" wrapText="1"/>
    </xf>
    <xf numFmtId="164" fontId="4" fillId="7" borderId="16" xfId="2" applyNumberFormat="1" applyFont="1" applyFill="1" applyBorder="1" applyAlignment="1">
      <alignment horizontal="center" vertical="center" wrapText="1"/>
    </xf>
    <xf numFmtId="0" fontId="7" fillId="8" borderId="17" xfId="0" applyNumberFormat="1" applyFont="1" applyFill="1" applyBorder="1" applyAlignment="1">
      <alignment horizontal="left" vertical="center" wrapText="1"/>
    </xf>
    <xf numFmtId="164" fontId="4" fillId="8" borderId="19" xfId="0" applyNumberFormat="1" applyFont="1" applyFill="1" applyBorder="1" applyAlignment="1">
      <alignment horizontal="center" vertical="center"/>
    </xf>
    <xf numFmtId="0" fontId="7" fillId="9" borderId="14" xfId="0" applyNumberFormat="1" applyFont="1" applyFill="1" applyBorder="1" applyAlignment="1">
      <alignment horizontal="left" vertical="center" wrapText="1"/>
    </xf>
    <xf numFmtId="164" fontId="4" fillId="9" borderId="16" xfId="0" applyNumberFormat="1" applyFont="1" applyFill="1" applyBorder="1" applyAlignment="1">
      <alignment horizontal="center" vertical="center"/>
    </xf>
    <xf numFmtId="0" fontId="7" fillId="9" borderId="17" xfId="2" applyNumberFormat="1" applyFont="1" applyFill="1" applyBorder="1" applyAlignment="1">
      <alignment horizontal="left" vertical="center" wrapText="1"/>
    </xf>
    <xf numFmtId="164" fontId="4" fillId="9" borderId="19" xfId="2" applyNumberFormat="1" applyFont="1" applyFill="1" applyBorder="1" applyAlignment="1">
      <alignment horizontal="center" vertical="center" wrapText="1"/>
    </xf>
    <xf numFmtId="0" fontId="7" fillId="6" borderId="33" xfId="0" applyNumberFormat="1" applyFont="1" applyFill="1" applyBorder="1" applyAlignment="1">
      <alignment horizontal="left" vertical="center" wrapText="1"/>
    </xf>
    <xf numFmtId="164" fontId="4" fillId="6" borderId="34" xfId="0" applyNumberFormat="1" applyFont="1" applyFill="1" applyBorder="1" applyAlignment="1">
      <alignment horizontal="center" vertical="center"/>
    </xf>
    <xf numFmtId="0" fontId="7" fillId="6" borderId="30" xfId="0" applyNumberFormat="1" applyFont="1" applyFill="1" applyBorder="1" applyAlignment="1">
      <alignment horizontal="left" vertical="center" wrapText="1"/>
    </xf>
    <xf numFmtId="0" fontId="7" fillId="6" borderId="17" xfId="0" applyNumberFormat="1" applyFont="1" applyFill="1" applyBorder="1" applyAlignment="1">
      <alignment horizontal="left" vertical="center" wrapText="1"/>
    </xf>
    <xf numFmtId="164" fontId="4" fillId="6" borderId="19" xfId="0" applyNumberFormat="1" applyFont="1" applyFill="1" applyBorder="1" applyAlignment="1">
      <alignment horizontal="center" vertical="center"/>
    </xf>
    <xf numFmtId="0" fontId="7" fillId="7" borderId="38" xfId="2" applyNumberFormat="1" applyFont="1" applyFill="1" applyBorder="1" applyAlignment="1">
      <alignment horizontal="left" vertical="center" wrapText="1"/>
    </xf>
    <xf numFmtId="164" fontId="4" fillId="7" borderId="39" xfId="2" applyNumberFormat="1" applyFont="1" applyFill="1" applyBorder="1" applyAlignment="1">
      <alignment horizontal="center" vertical="center" wrapText="1"/>
    </xf>
    <xf numFmtId="0" fontId="7" fillId="8" borderId="33" xfId="2" applyNumberFormat="1" applyFont="1" applyFill="1" applyBorder="1" applyAlignment="1">
      <alignment horizontal="left" vertical="center" wrapText="1"/>
    </xf>
    <xf numFmtId="164" fontId="4" fillId="8" borderId="34" xfId="2" applyNumberFormat="1" applyFont="1" applyFill="1" applyBorder="1" applyAlignment="1">
      <alignment horizontal="center" vertical="center" wrapText="1"/>
    </xf>
    <xf numFmtId="0" fontId="7" fillId="8" borderId="31" xfId="0" applyNumberFormat="1" applyFont="1" applyFill="1" applyBorder="1" applyAlignment="1">
      <alignment horizontal="left" vertical="center" wrapText="1"/>
    </xf>
    <xf numFmtId="164" fontId="4" fillId="8" borderId="32" xfId="0" applyNumberFormat="1" applyFont="1" applyFill="1" applyBorder="1" applyAlignment="1">
      <alignment horizontal="center" vertical="center"/>
    </xf>
    <xf numFmtId="0" fontId="7" fillId="9" borderId="14" xfId="2" applyNumberFormat="1" applyFont="1" applyFill="1" applyBorder="1" applyAlignment="1">
      <alignment horizontal="left" vertical="center" wrapText="1"/>
    </xf>
    <xf numFmtId="164" fontId="4" fillId="9" borderId="16" xfId="2" applyNumberFormat="1" applyFont="1" applyFill="1" applyBorder="1" applyAlignment="1">
      <alignment horizontal="center" vertical="center" wrapText="1"/>
    </xf>
    <xf numFmtId="0" fontId="7" fillId="5" borderId="33" xfId="2" applyNumberFormat="1" applyFont="1" applyFill="1" applyBorder="1" applyAlignment="1">
      <alignment horizontal="left" vertical="center" wrapText="1"/>
    </xf>
    <xf numFmtId="164" fontId="4" fillId="5" borderId="34" xfId="2" applyNumberFormat="1" applyFont="1" applyFill="1" applyBorder="1" applyAlignment="1">
      <alignment horizontal="center" vertical="center" wrapText="1"/>
    </xf>
    <xf numFmtId="0" fontId="7" fillId="5" borderId="31" xfId="2" applyNumberFormat="1" applyFont="1" applyFill="1" applyBorder="1" applyAlignment="1">
      <alignment horizontal="left" vertical="center" wrapText="1"/>
    </xf>
    <xf numFmtId="0" fontId="7" fillId="8" borderId="14" xfId="0" applyNumberFormat="1" applyFont="1" applyFill="1" applyBorder="1" applyAlignment="1">
      <alignment horizontal="left" vertical="center" wrapText="1"/>
    </xf>
    <xf numFmtId="164" fontId="4" fillId="8" borderId="16" xfId="0" applyNumberFormat="1" applyFont="1" applyFill="1" applyBorder="1" applyAlignment="1">
      <alignment horizontal="center" vertical="center"/>
    </xf>
    <xf numFmtId="0" fontId="7" fillId="9" borderId="33" xfId="0" applyNumberFormat="1" applyFont="1" applyFill="1" applyBorder="1" applyAlignment="1">
      <alignment horizontal="left" vertical="center" wrapText="1"/>
    </xf>
    <xf numFmtId="164" fontId="4" fillId="9" borderId="34" xfId="0" applyNumberFormat="1" applyFont="1" applyFill="1" applyBorder="1" applyAlignment="1">
      <alignment horizontal="center" vertical="center"/>
    </xf>
    <xf numFmtId="0" fontId="7" fillId="9" borderId="31" xfId="0" applyNumberFormat="1" applyFont="1" applyFill="1" applyBorder="1" applyAlignment="1">
      <alignment horizontal="left" vertical="center" wrapText="1"/>
    </xf>
    <xf numFmtId="164" fontId="4" fillId="9" borderId="32" xfId="0" applyNumberFormat="1" applyFont="1" applyFill="1" applyBorder="1" applyAlignment="1">
      <alignment horizontal="center" vertical="center"/>
    </xf>
    <xf numFmtId="164" fontId="4" fillId="5" borderId="16" xfId="0" applyNumberFormat="1" applyFont="1" applyFill="1" applyBorder="1" applyAlignment="1">
      <alignment horizontal="center" vertical="center"/>
    </xf>
    <xf numFmtId="0" fontId="7" fillId="5" borderId="17" xfId="2" applyNumberFormat="1" applyFont="1" applyFill="1" applyBorder="1" applyAlignment="1">
      <alignment horizontal="left" vertical="center" wrapText="1"/>
    </xf>
    <xf numFmtId="164" fontId="4" fillId="5" borderId="19" xfId="2" applyNumberFormat="1" applyFont="1" applyFill="1" applyBorder="1" applyAlignment="1">
      <alignment horizontal="center" vertical="center" wrapText="1"/>
    </xf>
    <xf numFmtId="0" fontId="7" fillId="7" borderId="38" xfId="0" applyNumberFormat="1" applyFont="1" applyFill="1" applyBorder="1" applyAlignment="1">
      <alignment horizontal="left" vertical="center" wrapText="1"/>
    </xf>
    <xf numFmtId="164" fontId="4" fillId="7" borderId="39" xfId="0" applyNumberFormat="1" applyFont="1" applyFill="1" applyBorder="1" applyAlignment="1">
      <alignment horizontal="center" vertical="center"/>
    </xf>
    <xf numFmtId="0" fontId="7" fillId="9" borderId="17" xfId="0" applyNumberFormat="1" applyFont="1" applyFill="1" applyBorder="1" applyAlignment="1">
      <alignment horizontal="left" vertical="center" wrapText="1"/>
    </xf>
    <xf numFmtId="164" fontId="4" fillId="9" borderId="19" xfId="0" applyNumberFormat="1" applyFont="1" applyFill="1" applyBorder="1" applyAlignment="1">
      <alignment horizontal="center" vertical="center"/>
    </xf>
    <xf numFmtId="0" fontId="7" fillId="5" borderId="33" xfId="0" applyNumberFormat="1" applyFont="1" applyFill="1" applyBorder="1" applyAlignment="1">
      <alignment horizontal="left" vertical="center" wrapText="1"/>
    </xf>
    <xf numFmtId="164" fontId="4" fillId="5" borderId="34" xfId="0" applyNumberFormat="1" applyFont="1" applyFill="1" applyBorder="1" applyAlignment="1">
      <alignment horizontal="center" vertical="center"/>
    </xf>
    <xf numFmtId="0" fontId="7" fillId="7" borderId="33" xfId="2" applyNumberFormat="1" applyFont="1" applyFill="1" applyBorder="1" applyAlignment="1">
      <alignment horizontal="left" vertical="center" wrapText="1"/>
    </xf>
    <xf numFmtId="164" fontId="4" fillId="7" borderId="34" xfId="2" applyNumberFormat="1" applyFont="1" applyFill="1" applyBorder="1" applyAlignment="1">
      <alignment horizontal="center" vertical="center" wrapText="1"/>
    </xf>
    <xf numFmtId="164" fontId="4" fillId="8" borderId="28" xfId="0" applyNumberFormat="1" applyFont="1" applyFill="1" applyBorder="1" applyAlignment="1">
      <alignment horizontal="center" vertical="center" wrapText="1"/>
    </xf>
    <xf numFmtId="0" fontId="7" fillId="6" borderId="31" xfId="0" applyNumberFormat="1" applyFont="1" applyFill="1" applyBorder="1" applyAlignment="1">
      <alignment horizontal="left" vertical="center" wrapText="1"/>
    </xf>
    <xf numFmtId="164" fontId="4" fillId="6" borderId="32" xfId="0" applyNumberFormat="1" applyFont="1" applyFill="1" applyBorder="1" applyAlignment="1">
      <alignment horizontal="center" vertical="center"/>
    </xf>
    <xf numFmtId="0" fontId="7" fillId="7" borderId="17" xfId="2" applyNumberFormat="1" applyFont="1" applyFill="1" applyBorder="1" applyAlignment="1">
      <alignment horizontal="left" vertical="center" wrapText="1"/>
    </xf>
    <xf numFmtId="164" fontId="4" fillId="7" borderId="19" xfId="2" applyNumberFormat="1" applyFont="1" applyFill="1" applyBorder="1" applyAlignment="1">
      <alignment horizontal="center" vertical="center" wrapText="1"/>
    </xf>
    <xf numFmtId="0" fontId="7" fillId="7" borderId="40" xfId="0" applyNumberFormat="1" applyFont="1" applyFill="1" applyBorder="1" applyAlignment="1">
      <alignment horizontal="left" vertical="center" wrapText="1"/>
    </xf>
    <xf numFmtId="164" fontId="4" fillId="7" borderId="9" xfId="0" applyNumberFormat="1" applyFont="1" applyFill="1" applyBorder="1" applyAlignment="1">
      <alignment horizontal="center" vertical="center"/>
    </xf>
    <xf numFmtId="0" fontId="7" fillId="7" borderId="36" xfId="2" applyNumberFormat="1" applyFont="1" applyFill="1" applyBorder="1" applyAlignment="1">
      <alignment horizontal="left" vertical="center" wrapText="1"/>
    </xf>
    <xf numFmtId="164" fontId="4" fillId="7" borderId="10" xfId="2" applyNumberFormat="1" applyFont="1" applyFill="1" applyBorder="1" applyAlignment="1">
      <alignment horizontal="center" vertical="center" wrapText="1"/>
    </xf>
    <xf numFmtId="0" fontId="7" fillId="7" borderId="36" xfId="0" applyNumberFormat="1" applyFont="1" applyFill="1" applyBorder="1" applyAlignment="1">
      <alignment horizontal="left" vertical="center" wrapText="1"/>
    </xf>
    <xf numFmtId="164" fontId="4" fillId="7" borderId="10" xfId="0" applyNumberFormat="1" applyFont="1" applyFill="1" applyBorder="1" applyAlignment="1">
      <alignment horizontal="center" vertical="center"/>
    </xf>
    <xf numFmtId="0" fontId="7" fillId="7" borderId="41" xfId="2" applyNumberFormat="1" applyFont="1" applyFill="1" applyBorder="1" applyAlignment="1">
      <alignment horizontal="left" vertical="center" wrapText="1"/>
    </xf>
    <xf numFmtId="164" fontId="4" fillId="7" borderId="11" xfId="2" applyNumberFormat="1" applyFont="1" applyFill="1" applyBorder="1" applyAlignment="1">
      <alignment horizontal="center" vertical="center" wrapText="1"/>
    </xf>
    <xf numFmtId="0" fontId="7" fillId="5" borderId="31" xfId="0" applyNumberFormat="1" applyFont="1" applyFill="1" applyBorder="1" applyAlignment="1">
      <alignment horizontal="left" vertical="center" wrapText="1"/>
    </xf>
    <xf numFmtId="164" fontId="4" fillId="5" borderId="32" xfId="0" applyNumberFormat="1" applyFont="1" applyFill="1" applyBorder="1" applyAlignment="1">
      <alignment horizontal="center" vertical="center"/>
    </xf>
    <xf numFmtId="164" fontId="4" fillId="6" borderId="28"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 fontId="6" fillId="5" borderId="14" xfId="0" applyNumberFormat="1" applyFont="1" applyFill="1" applyBorder="1" applyAlignment="1" applyProtection="1">
      <alignment horizontal="right" vertical="center" wrapText="1"/>
      <protection locked="0"/>
    </xf>
    <xf numFmtId="1" fontId="6" fillId="5" borderId="15" xfId="0" applyNumberFormat="1" applyFont="1" applyFill="1" applyBorder="1" applyAlignment="1" applyProtection="1">
      <alignment horizontal="right" vertical="center" wrapText="1"/>
      <protection locked="0"/>
    </xf>
    <xf numFmtId="1" fontId="4" fillId="5" borderId="15" xfId="0" applyNumberFormat="1" applyFont="1" applyFill="1" applyBorder="1" applyAlignment="1">
      <alignment horizontal="right" vertical="center" wrapText="1"/>
    </xf>
    <xf numFmtId="1" fontId="6" fillId="5" borderId="48" xfId="0" applyNumberFormat="1" applyFont="1" applyFill="1" applyBorder="1" applyAlignment="1" applyProtection="1">
      <alignment horizontal="right" vertical="center" wrapText="1"/>
      <protection locked="0"/>
    </xf>
    <xf numFmtId="1" fontId="6" fillId="5" borderId="30" xfId="0" applyNumberFormat="1" applyFont="1" applyFill="1" applyBorder="1" applyAlignment="1" applyProtection="1">
      <alignment horizontal="right" vertical="center" wrapText="1"/>
      <protection locked="0"/>
    </xf>
    <xf numFmtId="1" fontId="6" fillId="5" borderId="22" xfId="0" applyNumberFormat="1" applyFont="1" applyFill="1" applyBorder="1" applyAlignment="1" applyProtection="1">
      <alignment horizontal="right" vertical="center" wrapText="1"/>
      <protection locked="0"/>
    </xf>
    <xf numFmtId="0" fontId="4" fillId="5" borderId="22" xfId="0" applyNumberFormat="1" applyFont="1" applyFill="1" applyBorder="1" applyAlignment="1">
      <alignment horizontal="right" vertical="center" wrapText="1"/>
    </xf>
    <xf numFmtId="1" fontId="6" fillId="5" borderId="49" xfId="0" applyNumberFormat="1" applyFont="1" applyFill="1" applyBorder="1" applyAlignment="1" applyProtection="1">
      <alignment horizontal="right" vertical="center" wrapText="1"/>
      <protection locked="0"/>
    </xf>
    <xf numFmtId="0" fontId="4" fillId="5" borderId="22" xfId="2" applyNumberFormat="1" applyFont="1" applyFill="1" applyBorder="1" applyAlignment="1">
      <alignment horizontal="right" vertical="center" wrapText="1"/>
    </xf>
    <xf numFmtId="1" fontId="14" fillId="5" borderId="22" xfId="0" applyNumberFormat="1" applyFont="1" applyFill="1" applyBorder="1" applyAlignment="1" applyProtection="1">
      <alignment horizontal="right" vertical="center" wrapText="1"/>
      <protection locked="0"/>
    </xf>
    <xf numFmtId="1" fontId="6" fillId="5" borderId="31" xfId="0" applyNumberFormat="1" applyFont="1" applyFill="1" applyBorder="1" applyAlignment="1" applyProtection="1">
      <alignment horizontal="right" vertical="center" wrapText="1"/>
      <protection locked="0"/>
    </xf>
    <xf numFmtId="1" fontId="6" fillId="5" borderId="23" xfId="0" applyNumberFormat="1" applyFont="1" applyFill="1" applyBorder="1" applyAlignment="1" applyProtection="1">
      <alignment horizontal="right" vertical="center" wrapText="1"/>
      <protection locked="0"/>
    </xf>
    <xf numFmtId="1" fontId="6" fillId="5" borderId="50" xfId="0" applyNumberFormat="1" applyFont="1" applyFill="1" applyBorder="1" applyAlignment="1" applyProtection="1">
      <alignment horizontal="right" vertical="center" wrapText="1"/>
      <protection locked="0"/>
    </xf>
    <xf numFmtId="1" fontId="6" fillId="6" borderId="14" xfId="0" applyNumberFormat="1" applyFont="1" applyFill="1" applyBorder="1" applyAlignment="1" applyProtection="1">
      <alignment horizontal="right" vertical="center" wrapText="1"/>
      <protection locked="0"/>
    </xf>
    <xf numFmtId="1" fontId="6" fillId="6" borderId="15" xfId="0" applyNumberFormat="1" applyFont="1" applyFill="1" applyBorder="1" applyAlignment="1" applyProtection="1">
      <alignment horizontal="right" vertical="center" wrapText="1"/>
      <protection locked="0"/>
    </xf>
    <xf numFmtId="1" fontId="6" fillId="6" borderId="48" xfId="0" applyNumberFormat="1" applyFont="1" applyFill="1" applyBorder="1" applyAlignment="1" applyProtection="1">
      <alignment horizontal="right" vertical="center" wrapText="1"/>
      <protection locked="0"/>
    </xf>
    <xf numFmtId="1" fontId="6" fillId="6" borderId="30" xfId="0" applyNumberFormat="1" applyFont="1" applyFill="1" applyBorder="1" applyAlignment="1" applyProtection="1">
      <alignment horizontal="right" vertical="center" wrapText="1"/>
      <protection locked="0"/>
    </xf>
    <xf numFmtId="1" fontId="6" fillId="6" borderId="22" xfId="0" applyNumberFormat="1" applyFont="1" applyFill="1" applyBorder="1" applyAlignment="1" applyProtection="1">
      <alignment horizontal="right" vertical="center" wrapText="1"/>
      <protection locked="0"/>
    </xf>
    <xf numFmtId="1" fontId="6" fillId="6" borderId="49" xfId="0" applyNumberFormat="1" applyFont="1" applyFill="1" applyBorder="1" applyAlignment="1" applyProtection="1">
      <alignment horizontal="right" vertical="center" wrapText="1"/>
      <protection locked="0"/>
    </xf>
    <xf numFmtId="1" fontId="6" fillId="6" borderId="17" xfId="0" applyNumberFormat="1" applyFont="1" applyFill="1" applyBorder="1" applyAlignment="1" applyProtection="1">
      <alignment horizontal="right" vertical="center" wrapText="1"/>
      <protection locked="0"/>
    </xf>
    <xf numFmtId="1" fontId="6" fillId="6" borderId="18" xfId="0" applyNumberFormat="1" applyFont="1" applyFill="1" applyBorder="1" applyAlignment="1" applyProtection="1">
      <alignment horizontal="right" vertical="center" wrapText="1"/>
      <protection locked="0"/>
    </xf>
    <xf numFmtId="1" fontId="6" fillId="6" borderId="51" xfId="0" applyNumberFormat="1" applyFont="1" applyFill="1" applyBorder="1" applyAlignment="1" applyProtection="1">
      <alignment horizontal="right" vertical="center" wrapText="1"/>
      <protection locked="0"/>
    </xf>
    <xf numFmtId="1" fontId="6" fillId="7" borderId="33" xfId="0" applyNumberFormat="1" applyFont="1" applyFill="1" applyBorder="1" applyAlignment="1" applyProtection="1">
      <alignment horizontal="right" vertical="center" wrapText="1"/>
      <protection locked="0"/>
    </xf>
    <xf numFmtId="1" fontId="6" fillId="7" borderId="24" xfId="0" applyNumberFormat="1" applyFont="1" applyFill="1" applyBorder="1" applyAlignment="1" applyProtection="1">
      <alignment horizontal="right" vertical="center" wrapText="1"/>
      <protection locked="0"/>
    </xf>
    <xf numFmtId="1" fontId="14" fillId="7" borderId="24" xfId="0" applyNumberFormat="1" applyFont="1" applyFill="1" applyBorder="1" applyAlignment="1" applyProtection="1">
      <alignment horizontal="right" vertical="center" wrapText="1"/>
      <protection locked="0"/>
    </xf>
    <xf numFmtId="1" fontId="6" fillId="7" borderId="52" xfId="0" applyNumberFormat="1" applyFont="1" applyFill="1" applyBorder="1" applyAlignment="1" applyProtection="1">
      <alignment horizontal="right" vertical="center" wrapText="1"/>
      <protection locked="0"/>
    </xf>
    <xf numFmtId="1" fontId="6" fillId="7" borderId="30" xfId="0" applyNumberFormat="1" applyFont="1" applyFill="1" applyBorder="1" applyAlignment="1" applyProtection="1">
      <alignment horizontal="right" vertical="center" wrapText="1"/>
      <protection locked="0"/>
    </xf>
    <xf numFmtId="1" fontId="6" fillId="7" borderId="22" xfId="0" applyNumberFormat="1" applyFont="1" applyFill="1" applyBorder="1" applyAlignment="1" applyProtection="1">
      <alignment horizontal="right" vertical="center" wrapText="1"/>
      <protection locked="0"/>
    </xf>
    <xf numFmtId="1" fontId="6" fillId="7" borderId="49" xfId="0" applyNumberFormat="1" applyFont="1" applyFill="1" applyBorder="1" applyAlignment="1" applyProtection="1">
      <alignment horizontal="right" vertical="center" wrapText="1"/>
      <protection locked="0"/>
    </xf>
    <xf numFmtId="1" fontId="6" fillId="7" borderId="31" xfId="0" applyNumberFormat="1" applyFont="1" applyFill="1" applyBorder="1" applyAlignment="1" applyProtection="1">
      <alignment horizontal="right" vertical="center" wrapText="1"/>
      <protection locked="0"/>
    </xf>
    <xf numFmtId="1" fontId="6" fillId="7" borderId="23" xfId="0" applyNumberFormat="1" applyFont="1" applyFill="1" applyBorder="1" applyAlignment="1" applyProtection="1">
      <alignment horizontal="right" vertical="center" wrapText="1"/>
      <protection locked="0"/>
    </xf>
    <xf numFmtId="1" fontId="6" fillId="7" borderId="50" xfId="0" applyNumberFormat="1" applyFont="1" applyFill="1" applyBorder="1" applyAlignment="1" applyProtection="1">
      <alignment horizontal="right" vertical="center" wrapText="1"/>
      <protection locked="0"/>
    </xf>
    <xf numFmtId="1" fontId="6" fillId="8" borderId="14" xfId="0" applyNumberFormat="1" applyFont="1" applyFill="1" applyBorder="1" applyAlignment="1" applyProtection="1">
      <alignment horizontal="right" vertical="center" wrapText="1"/>
      <protection locked="0"/>
    </xf>
    <xf numFmtId="1" fontId="6" fillId="8" borderId="15" xfId="0" applyNumberFormat="1" applyFont="1" applyFill="1" applyBorder="1" applyAlignment="1" applyProtection="1">
      <alignment horizontal="right" vertical="center" wrapText="1"/>
      <protection locked="0"/>
    </xf>
    <xf numFmtId="1" fontId="6" fillId="8" borderId="48" xfId="0" applyNumberFormat="1" applyFont="1" applyFill="1" applyBorder="1" applyAlignment="1" applyProtection="1">
      <alignment horizontal="right" vertical="center" wrapText="1"/>
      <protection locked="0"/>
    </xf>
    <xf numFmtId="1" fontId="6" fillId="8" borderId="30" xfId="0" applyNumberFormat="1" applyFont="1" applyFill="1" applyBorder="1" applyAlignment="1" applyProtection="1">
      <alignment horizontal="right" vertical="center" wrapText="1"/>
      <protection locked="0"/>
    </xf>
    <xf numFmtId="1" fontId="6" fillId="8" borderId="22" xfId="0" applyNumberFormat="1" applyFont="1" applyFill="1" applyBorder="1" applyAlignment="1" applyProtection="1">
      <alignment horizontal="right" vertical="center" wrapText="1"/>
      <protection locked="0"/>
    </xf>
    <xf numFmtId="1" fontId="6" fillId="8" borderId="49" xfId="0" applyNumberFormat="1" applyFont="1" applyFill="1" applyBorder="1" applyAlignment="1" applyProtection="1">
      <alignment horizontal="right" vertical="center" wrapText="1"/>
      <protection locked="0"/>
    </xf>
    <xf numFmtId="1" fontId="6" fillId="8" borderId="17" xfId="0" applyNumberFormat="1" applyFont="1" applyFill="1" applyBorder="1" applyAlignment="1" applyProtection="1">
      <alignment horizontal="right" vertical="center" wrapText="1"/>
      <protection locked="0"/>
    </xf>
    <xf numFmtId="1" fontId="6" fillId="8" borderId="18" xfId="0" applyNumberFormat="1" applyFont="1" applyFill="1" applyBorder="1" applyAlignment="1" applyProtection="1">
      <alignment horizontal="right" vertical="center" wrapText="1"/>
      <protection locked="0"/>
    </xf>
    <xf numFmtId="1" fontId="6" fillId="8" borderId="51" xfId="0" applyNumberFormat="1" applyFont="1" applyFill="1" applyBorder="1" applyAlignment="1" applyProtection="1">
      <alignment horizontal="right" vertical="center" wrapText="1"/>
      <protection locked="0"/>
    </xf>
    <xf numFmtId="1" fontId="6" fillId="9" borderId="33" xfId="0" applyNumberFormat="1" applyFont="1" applyFill="1" applyBorder="1" applyAlignment="1" applyProtection="1">
      <alignment horizontal="right" vertical="center" wrapText="1"/>
      <protection locked="0"/>
    </xf>
    <xf numFmtId="1" fontId="6" fillId="9" borderId="24" xfId="0" applyNumberFormat="1" applyFont="1" applyFill="1" applyBorder="1" applyAlignment="1" applyProtection="1">
      <alignment horizontal="right" vertical="center" wrapText="1"/>
      <protection locked="0"/>
    </xf>
    <xf numFmtId="1" fontId="6" fillId="9" borderId="52" xfId="0" applyNumberFormat="1" applyFont="1" applyFill="1" applyBorder="1" applyAlignment="1" applyProtection="1">
      <alignment horizontal="right" vertical="center" wrapText="1"/>
      <protection locked="0"/>
    </xf>
    <xf numFmtId="1" fontId="6" fillId="9" borderId="30" xfId="0" applyNumberFormat="1" applyFont="1" applyFill="1" applyBorder="1" applyAlignment="1" applyProtection="1">
      <alignment horizontal="right" vertical="center" wrapText="1"/>
      <protection locked="0"/>
    </xf>
    <xf numFmtId="1" fontId="6" fillId="9" borderId="22" xfId="0" applyNumberFormat="1" applyFont="1" applyFill="1" applyBorder="1" applyAlignment="1" applyProtection="1">
      <alignment horizontal="right" vertical="center" wrapText="1"/>
      <protection locked="0"/>
    </xf>
    <xf numFmtId="1" fontId="6" fillId="9" borderId="49" xfId="0" applyNumberFormat="1" applyFont="1" applyFill="1" applyBorder="1" applyAlignment="1" applyProtection="1">
      <alignment horizontal="right" vertical="center" wrapText="1"/>
      <protection locked="0"/>
    </xf>
    <xf numFmtId="1" fontId="6" fillId="9" borderId="30" xfId="0" applyNumberFormat="1" applyFont="1" applyFill="1" applyBorder="1"/>
    <xf numFmtId="0" fontId="6" fillId="9" borderId="22" xfId="0" applyFont="1" applyFill="1" applyBorder="1"/>
    <xf numFmtId="0" fontId="6" fillId="9" borderId="22" xfId="0" applyFont="1" applyFill="1" applyBorder="1" applyAlignment="1">
      <alignment horizontal="right"/>
    </xf>
    <xf numFmtId="0" fontId="6" fillId="9" borderId="49" xfId="0" applyFont="1" applyFill="1" applyBorder="1"/>
    <xf numFmtId="1" fontId="14" fillId="9" borderId="22" xfId="0" applyNumberFormat="1" applyFont="1" applyFill="1" applyBorder="1" applyAlignment="1" applyProtection="1">
      <alignment horizontal="right" vertical="center" wrapText="1"/>
      <protection locked="0"/>
    </xf>
    <xf numFmtId="1" fontId="6" fillId="9" borderId="31" xfId="0" applyNumberFormat="1" applyFont="1" applyFill="1" applyBorder="1" applyAlignment="1" applyProtection="1">
      <alignment horizontal="right" vertical="center" wrapText="1"/>
      <protection locked="0"/>
    </xf>
    <xf numFmtId="1" fontId="6" fillId="9" borderId="23" xfId="0" applyNumberFormat="1" applyFont="1" applyFill="1" applyBorder="1" applyAlignment="1" applyProtection="1">
      <alignment horizontal="right" vertical="center" wrapText="1"/>
      <protection locked="0"/>
    </xf>
    <xf numFmtId="1" fontId="6" fillId="9" borderId="50" xfId="0" applyNumberFormat="1" applyFont="1" applyFill="1" applyBorder="1" applyAlignment="1" applyProtection="1">
      <alignment horizontal="right" vertical="center" wrapText="1"/>
      <protection locked="0"/>
    </xf>
    <xf numFmtId="1" fontId="6" fillId="5" borderId="17" xfId="0" applyNumberFormat="1" applyFont="1" applyFill="1" applyBorder="1" applyAlignment="1" applyProtection="1">
      <alignment horizontal="right" vertical="center" wrapText="1"/>
      <protection locked="0"/>
    </xf>
    <xf numFmtId="1" fontId="6" fillId="5" borderId="18" xfId="0" applyNumberFormat="1" applyFont="1" applyFill="1" applyBorder="1" applyAlignment="1" applyProtection="1">
      <alignment horizontal="right" vertical="center" wrapText="1"/>
      <protection locked="0"/>
    </xf>
    <xf numFmtId="1" fontId="6" fillId="5" borderId="51" xfId="0" applyNumberFormat="1" applyFont="1" applyFill="1" applyBorder="1" applyAlignment="1" applyProtection="1">
      <alignment horizontal="right" vertical="center" wrapText="1"/>
      <protection locked="0"/>
    </xf>
    <xf numFmtId="1" fontId="6" fillId="6" borderId="33" xfId="0" applyNumberFormat="1" applyFont="1" applyFill="1" applyBorder="1" applyAlignment="1" applyProtection="1">
      <alignment horizontal="right" vertical="center" wrapText="1"/>
      <protection locked="0"/>
    </xf>
    <xf numFmtId="1" fontId="6" fillId="6" borderId="24" xfId="0" applyNumberFormat="1" applyFont="1" applyFill="1" applyBorder="1" applyAlignment="1" applyProtection="1">
      <alignment horizontal="right" vertical="center" wrapText="1"/>
      <protection locked="0"/>
    </xf>
    <xf numFmtId="1" fontId="6" fillId="6" borderId="52" xfId="0" applyNumberFormat="1" applyFont="1" applyFill="1" applyBorder="1" applyAlignment="1" applyProtection="1">
      <alignment horizontal="right" vertical="center" wrapText="1"/>
      <protection locked="0"/>
    </xf>
    <xf numFmtId="1" fontId="6" fillId="6" borderId="31" xfId="0" applyNumberFormat="1" applyFont="1" applyFill="1" applyBorder="1" applyAlignment="1" applyProtection="1">
      <alignment horizontal="right" vertical="center" wrapText="1"/>
      <protection locked="0"/>
    </xf>
    <xf numFmtId="1" fontId="6" fillId="6" borderId="23" xfId="0" applyNumberFormat="1" applyFont="1" applyFill="1" applyBorder="1" applyAlignment="1" applyProtection="1">
      <alignment horizontal="right" vertical="center" wrapText="1"/>
      <protection locked="0"/>
    </xf>
    <xf numFmtId="1" fontId="6" fillId="6" borderId="50" xfId="0" applyNumberFormat="1" applyFont="1" applyFill="1" applyBorder="1" applyAlignment="1" applyProtection="1">
      <alignment horizontal="right" vertical="center" wrapText="1"/>
      <protection locked="0"/>
    </xf>
    <xf numFmtId="1" fontId="6" fillId="7" borderId="14" xfId="0" applyNumberFormat="1" applyFont="1" applyFill="1" applyBorder="1" applyAlignment="1" applyProtection="1">
      <alignment horizontal="right" vertical="center" wrapText="1"/>
      <protection locked="0"/>
    </xf>
    <xf numFmtId="1" fontId="6" fillId="7" borderId="15" xfId="0" applyNumberFormat="1" applyFont="1" applyFill="1" applyBorder="1" applyAlignment="1" applyProtection="1">
      <alignment horizontal="right" vertical="center" wrapText="1"/>
      <protection locked="0"/>
    </xf>
    <xf numFmtId="1" fontId="6" fillId="7" borderId="48" xfId="0" applyNumberFormat="1" applyFont="1" applyFill="1" applyBorder="1" applyAlignment="1" applyProtection="1">
      <alignment horizontal="right" vertical="center" wrapText="1"/>
      <protection locked="0"/>
    </xf>
    <xf numFmtId="1" fontId="14" fillId="7" borderId="22" xfId="0" applyNumberFormat="1" applyFont="1" applyFill="1" applyBorder="1" applyAlignment="1" applyProtection="1">
      <alignment horizontal="right" vertical="center" wrapText="1"/>
      <protection locked="0"/>
    </xf>
    <xf numFmtId="1" fontId="6" fillId="7" borderId="17" xfId="0" applyNumberFormat="1" applyFont="1" applyFill="1" applyBorder="1" applyAlignment="1" applyProtection="1">
      <alignment horizontal="right" vertical="center" wrapText="1"/>
      <protection locked="0"/>
    </xf>
    <xf numFmtId="1" fontId="6" fillId="7" borderId="18" xfId="0" applyNumberFormat="1" applyFont="1" applyFill="1" applyBorder="1" applyAlignment="1" applyProtection="1">
      <alignment horizontal="right" vertical="center" wrapText="1"/>
      <protection locked="0"/>
    </xf>
    <xf numFmtId="1" fontId="6" fillId="7" borderId="51" xfId="0" applyNumberFormat="1" applyFont="1" applyFill="1" applyBorder="1" applyAlignment="1" applyProtection="1">
      <alignment horizontal="right" vertical="center" wrapText="1"/>
      <protection locked="0"/>
    </xf>
    <xf numFmtId="1" fontId="6" fillId="8" borderId="33" xfId="0" applyNumberFormat="1" applyFont="1" applyFill="1" applyBorder="1" applyAlignment="1" applyProtection="1">
      <alignment horizontal="right" vertical="center" wrapText="1"/>
      <protection locked="0"/>
    </xf>
    <xf numFmtId="1" fontId="6" fillId="8" borderId="24" xfId="0" applyNumberFormat="1" applyFont="1" applyFill="1" applyBorder="1" applyAlignment="1" applyProtection="1">
      <alignment horizontal="right" vertical="center" wrapText="1"/>
      <protection locked="0"/>
    </xf>
    <xf numFmtId="1" fontId="14" fillId="8" borderId="24" xfId="0" applyNumberFormat="1" applyFont="1" applyFill="1" applyBorder="1" applyAlignment="1" applyProtection="1">
      <alignment horizontal="right" vertical="center" wrapText="1"/>
      <protection locked="0"/>
    </xf>
    <xf numFmtId="1" fontId="6" fillId="8" borderId="52" xfId="0" applyNumberFormat="1" applyFont="1" applyFill="1" applyBorder="1" applyAlignment="1" applyProtection="1">
      <alignment horizontal="right" vertical="center" wrapText="1"/>
      <protection locked="0"/>
    </xf>
    <xf numFmtId="1" fontId="6" fillId="8" borderId="31" xfId="0" applyNumberFormat="1" applyFont="1" applyFill="1" applyBorder="1" applyAlignment="1" applyProtection="1">
      <alignment horizontal="right" vertical="center" wrapText="1"/>
      <protection locked="0"/>
    </xf>
    <xf numFmtId="1" fontId="6" fillId="8" borderId="23" xfId="0" applyNumberFormat="1" applyFont="1" applyFill="1" applyBorder="1" applyAlignment="1" applyProtection="1">
      <alignment horizontal="right" vertical="center" wrapText="1"/>
      <protection locked="0"/>
    </xf>
    <xf numFmtId="1" fontId="6" fillId="8" borderId="50" xfId="0" applyNumberFormat="1" applyFont="1" applyFill="1" applyBorder="1" applyAlignment="1" applyProtection="1">
      <alignment horizontal="right" vertical="center" wrapText="1"/>
      <protection locked="0"/>
    </xf>
    <xf numFmtId="1" fontId="6" fillId="9" borderId="14" xfId="0" applyNumberFormat="1" applyFont="1" applyFill="1" applyBorder="1" applyAlignment="1" applyProtection="1">
      <alignment horizontal="right" vertical="center" wrapText="1"/>
      <protection locked="0"/>
    </xf>
    <xf numFmtId="1" fontId="6" fillId="9" borderId="15" xfId="0" applyNumberFormat="1" applyFont="1" applyFill="1" applyBorder="1" applyAlignment="1" applyProtection="1">
      <alignment horizontal="right" vertical="center" wrapText="1"/>
      <protection locked="0"/>
    </xf>
    <xf numFmtId="1" fontId="6" fillId="9" borderId="48" xfId="0" applyNumberFormat="1" applyFont="1" applyFill="1" applyBorder="1" applyAlignment="1" applyProtection="1">
      <alignment horizontal="right" vertical="center" wrapText="1"/>
      <protection locked="0"/>
    </xf>
    <xf numFmtId="1" fontId="4" fillId="9" borderId="22" xfId="2" applyNumberFormat="1" applyFont="1" applyFill="1" applyBorder="1" applyAlignment="1">
      <alignment horizontal="right" vertical="center" wrapText="1"/>
    </xf>
    <xf numFmtId="1" fontId="6" fillId="9" borderId="17" xfId="0" applyNumberFormat="1" applyFont="1" applyFill="1" applyBorder="1" applyAlignment="1" applyProtection="1">
      <alignment horizontal="right" vertical="center" wrapText="1"/>
      <protection locked="0"/>
    </xf>
    <xf numFmtId="1" fontId="6" fillId="9" borderId="18" xfId="0" applyNumberFormat="1" applyFont="1" applyFill="1" applyBorder="1" applyAlignment="1" applyProtection="1">
      <alignment horizontal="right" vertical="center" wrapText="1"/>
      <protection locked="0"/>
    </xf>
    <xf numFmtId="1" fontId="14" fillId="9" borderId="18" xfId="0" applyNumberFormat="1" applyFont="1" applyFill="1" applyBorder="1" applyAlignment="1" applyProtection="1">
      <alignment horizontal="right" vertical="center" wrapText="1"/>
      <protection locked="0"/>
    </xf>
    <xf numFmtId="1" fontId="6" fillId="9" borderId="51" xfId="0" applyNumberFormat="1" applyFont="1" applyFill="1" applyBorder="1" applyAlignment="1" applyProtection="1">
      <alignment horizontal="right" vertical="center" wrapText="1"/>
      <protection locked="0"/>
    </xf>
    <xf numFmtId="1" fontId="6" fillId="10" borderId="14" xfId="0" applyNumberFormat="1" applyFont="1" applyFill="1" applyBorder="1" applyAlignment="1" applyProtection="1">
      <alignment horizontal="right" vertical="center" wrapText="1"/>
      <protection locked="0"/>
    </xf>
    <xf numFmtId="1" fontId="6" fillId="10" borderId="15" xfId="0" applyNumberFormat="1" applyFont="1" applyFill="1" applyBorder="1" applyAlignment="1" applyProtection="1">
      <alignment horizontal="right" vertical="center" wrapText="1"/>
      <protection locked="0"/>
    </xf>
    <xf numFmtId="1" fontId="6" fillId="10" borderId="48" xfId="0" applyNumberFormat="1" applyFont="1" applyFill="1" applyBorder="1" applyAlignment="1" applyProtection="1">
      <alignment horizontal="right" vertical="center" wrapText="1"/>
      <protection locked="0"/>
    </xf>
    <xf numFmtId="1" fontId="6" fillId="10" borderId="30" xfId="0" applyNumberFormat="1" applyFont="1" applyFill="1" applyBorder="1" applyAlignment="1" applyProtection="1">
      <alignment horizontal="right" vertical="center" wrapText="1"/>
      <protection locked="0"/>
    </xf>
    <xf numFmtId="1" fontId="6" fillId="10" borderId="22" xfId="0" applyNumberFormat="1" applyFont="1" applyFill="1" applyBorder="1" applyAlignment="1" applyProtection="1">
      <alignment horizontal="right" vertical="center" wrapText="1"/>
      <protection locked="0"/>
    </xf>
    <xf numFmtId="1" fontId="6" fillId="10" borderId="49" xfId="0" applyNumberFormat="1" applyFont="1" applyFill="1" applyBorder="1" applyAlignment="1" applyProtection="1">
      <alignment horizontal="right" vertical="center" wrapText="1"/>
      <protection locked="0"/>
    </xf>
    <xf numFmtId="1" fontId="6" fillId="10" borderId="17" xfId="0" applyNumberFormat="1" applyFont="1" applyFill="1" applyBorder="1" applyAlignment="1" applyProtection="1">
      <alignment horizontal="right" vertical="center" wrapText="1"/>
      <protection locked="0"/>
    </xf>
    <xf numFmtId="1" fontId="6" fillId="10" borderId="18" xfId="0" applyNumberFormat="1" applyFont="1" applyFill="1" applyBorder="1" applyAlignment="1" applyProtection="1">
      <alignment horizontal="right" vertical="center" wrapText="1"/>
      <protection locked="0"/>
    </xf>
    <xf numFmtId="1" fontId="6" fillId="10" borderId="51" xfId="0" applyNumberFormat="1" applyFont="1" applyFill="1" applyBorder="1" applyAlignment="1" applyProtection="1">
      <alignment horizontal="right" vertical="center" wrapText="1"/>
      <protection locked="0"/>
    </xf>
    <xf numFmtId="1" fontId="14" fillId="9" borderId="24" xfId="0" applyNumberFormat="1" applyFont="1" applyFill="1" applyBorder="1" applyAlignment="1" applyProtection="1">
      <alignment horizontal="right" vertical="center" wrapText="1"/>
      <protection locked="0"/>
    </xf>
    <xf numFmtId="1" fontId="6" fillId="7" borderId="38" xfId="0" applyNumberFormat="1" applyFont="1" applyFill="1" applyBorder="1" applyAlignment="1" applyProtection="1">
      <alignment horizontal="right" vertical="center" wrapText="1"/>
      <protection locked="0"/>
    </xf>
    <xf numFmtId="1" fontId="6" fillId="7" borderId="25" xfId="0" applyNumberFormat="1" applyFont="1" applyFill="1" applyBorder="1" applyAlignment="1" applyProtection="1">
      <alignment horizontal="right" vertical="center" wrapText="1"/>
      <protection locked="0"/>
    </xf>
    <xf numFmtId="1" fontId="6" fillId="7" borderId="53" xfId="0" applyNumberFormat="1" applyFont="1" applyFill="1" applyBorder="1" applyAlignment="1" applyProtection="1">
      <alignment horizontal="right" vertical="center" wrapText="1"/>
      <protection locked="0"/>
    </xf>
    <xf numFmtId="1" fontId="14" fillId="8" borderId="22" xfId="0" applyNumberFormat="1" applyFont="1" applyFill="1" applyBorder="1" applyAlignment="1" applyProtection="1">
      <alignment horizontal="right" vertical="center" wrapText="1"/>
      <protection locked="0"/>
    </xf>
    <xf numFmtId="1" fontId="6" fillId="5" borderId="33" xfId="0" applyNumberFormat="1" applyFont="1" applyFill="1" applyBorder="1" applyAlignment="1" applyProtection="1">
      <alignment horizontal="right" vertical="center" wrapText="1"/>
      <protection locked="0"/>
    </xf>
    <xf numFmtId="1" fontId="6" fillId="5" borderId="24" xfId="0" applyNumberFormat="1" applyFont="1" applyFill="1" applyBorder="1" applyAlignment="1" applyProtection="1">
      <alignment horizontal="right" vertical="center" wrapText="1"/>
      <protection locked="0"/>
    </xf>
    <xf numFmtId="1" fontId="6" fillId="5" borderId="52" xfId="0" applyNumberFormat="1" applyFont="1" applyFill="1" applyBorder="1" applyAlignment="1" applyProtection="1">
      <alignment horizontal="right" vertical="center" wrapText="1"/>
      <protection locked="0"/>
    </xf>
    <xf numFmtId="1" fontId="14" fillId="6" borderId="22" xfId="0" applyNumberFormat="1" applyFont="1" applyFill="1" applyBorder="1" applyAlignment="1" applyProtection="1">
      <alignment horizontal="right" vertical="center" wrapText="1"/>
      <protection locked="0"/>
    </xf>
    <xf numFmtId="1" fontId="14" fillId="6" borderId="18" xfId="0" applyNumberFormat="1" applyFont="1" applyFill="1" applyBorder="1" applyAlignment="1" applyProtection="1">
      <alignment horizontal="right" vertical="center" wrapText="1"/>
      <protection locked="0"/>
    </xf>
    <xf numFmtId="0" fontId="6" fillId="0" borderId="0" xfId="0" applyFont="1"/>
    <xf numFmtId="0" fontId="4" fillId="5" borderId="16" xfId="0" applyNumberFormat="1" applyFont="1" applyFill="1" applyBorder="1" applyAlignment="1">
      <alignment horizontal="left" vertical="center" wrapText="1"/>
    </xf>
    <xf numFmtId="0" fontId="4" fillId="5" borderId="28" xfId="0" applyNumberFormat="1" applyFont="1" applyFill="1" applyBorder="1" applyAlignment="1">
      <alignment horizontal="left" vertical="center" wrapText="1"/>
    </xf>
    <xf numFmtId="164" fontId="4" fillId="5" borderId="28" xfId="2" applyNumberFormat="1" applyFont="1" applyFill="1" applyBorder="1" applyAlignment="1">
      <alignment horizontal="left" vertical="center" wrapText="1"/>
    </xf>
    <xf numFmtId="164" fontId="4" fillId="5" borderId="28" xfId="0" applyNumberFormat="1" applyFont="1" applyFill="1" applyBorder="1" applyAlignment="1">
      <alignment horizontal="left" vertical="center" wrapText="1"/>
    </xf>
    <xf numFmtId="164" fontId="4" fillId="5" borderId="32" xfId="2" applyNumberFormat="1" applyFont="1" applyFill="1" applyBorder="1" applyAlignment="1">
      <alignment horizontal="left" vertical="center" wrapText="1"/>
    </xf>
    <xf numFmtId="164" fontId="4" fillId="6" borderId="16" xfId="2" applyNumberFormat="1" applyFont="1" applyFill="1" applyBorder="1" applyAlignment="1">
      <alignment horizontal="left" vertical="center" wrapText="1"/>
    </xf>
    <xf numFmtId="164" fontId="4" fillId="6" borderId="28" xfId="2" applyNumberFormat="1" applyFont="1" applyFill="1" applyBorder="1" applyAlignment="1">
      <alignment horizontal="left" vertical="center" wrapText="1"/>
    </xf>
    <xf numFmtId="164" fontId="4" fillId="6" borderId="28" xfId="0" applyNumberFormat="1" applyFont="1" applyFill="1" applyBorder="1" applyAlignment="1">
      <alignment horizontal="left" vertical="center"/>
    </xf>
    <xf numFmtId="164" fontId="4" fillId="6" borderId="19" xfId="2" applyNumberFormat="1" applyFont="1" applyFill="1" applyBorder="1" applyAlignment="1">
      <alignment horizontal="left" vertical="center" wrapText="1"/>
    </xf>
    <xf numFmtId="164" fontId="4" fillId="7" borderId="34" xfId="0" applyNumberFormat="1" applyFont="1" applyFill="1" applyBorder="1" applyAlignment="1">
      <alignment horizontal="left" vertical="center"/>
    </xf>
    <xf numFmtId="164" fontId="4" fillId="7" borderId="28" xfId="0" applyNumberFormat="1" applyFont="1" applyFill="1" applyBorder="1" applyAlignment="1">
      <alignment horizontal="left" vertical="center"/>
    </xf>
    <xf numFmtId="164" fontId="4" fillId="7" borderId="28" xfId="2" applyNumberFormat="1" applyFont="1" applyFill="1" applyBorder="1" applyAlignment="1">
      <alignment horizontal="left" vertical="center" wrapText="1"/>
    </xf>
    <xf numFmtId="164" fontId="4" fillId="7" borderId="32" xfId="2" applyNumberFormat="1" applyFont="1" applyFill="1" applyBorder="1" applyAlignment="1">
      <alignment horizontal="left" vertical="center" wrapText="1"/>
    </xf>
    <xf numFmtId="164" fontId="4" fillId="8" borderId="16" xfId="2" applyNumberFormat="1" applyFont="1" applyFill="1" applyBorder="1" applyAlignment="1">
      <alignment horizontal="left" vertical="center" wrapText="1"/>
    </xf>
    <xf numFmtId="164" fontId="4" fillId="8" borderId="28" xfId="2" applyNumberFormat="1" applyFont="1" applyFill="1" applyBorder="1" applyAlignment="1">
      <alignment horizontal="left" vertical="center" wrapText="1"/>
    </xf>
    <xf numFmtId="164" fontId="4" fillId="8" borderId="19" xfId="2" applyNumberFormat="1" applyFont="1" applyFill="1" applyBorder="1" applyAlignment="1">
      <alignment horizontal="left" vertical="center" wrapText="1"/>
    </xf>
    <xf numFmtId="164" fontId="4" fillId="9" borderId="34" xfId="2" applyNumberFormat="1" applyFont="1" applyFill="1" applyBorder="1" applyAlignment="1">
      <alignment horizontal="left" vertical="center" wrapText="1"/>
    </xf>
    <xf numFmtId="164" fontId="4" fillId="9" borderId="28" xfId="2" applyNumberFormat="1" applyFont="1" applyFill="1" applyBorder="1" applyAlignment="1">
      <alignment horizontal="left" vertical="center" wrapText="1"/>
    </xf>
    <xf numFmtId="164" fontId="4" fillId="9" borderId="32" xfId="2" applyNumberFormat="1" applyFont="1" applyFill="1" applyBorder="1" applyAlignment="1">
      <alignment horizontal="left" vertical="center" wrapText="1"/>
    </xf>
    <xf numFmtId="164" fontId="4" fillId="5" borderId="16" xfId="2" applyNumberFormat="1" applyFont="1" applyFill="1" applyBorder="1" applyAlignment="1">
      <alignment horizontal="left" vertical="center" wrapText="1"/>
    </xf>
    <xf numFmtId="164" fontId="4" fillId="6" borderId="34" xfId="2" applyNumberFormat="1" applyFont="1" applyFill="1" applyBorder="1" applyAlignment="1">
      <alignment horizontal="left" vertical="center" wrapText="1"/>
    </xf>
    <xf numFmtId="164" fontId="4" fillId="6" borderId="32" xfId="2" applyNumberFormat="1" applyFont="1" applyFill="1" applyBorder="1" applyAlignment="1">
      <alignment horizontal="left" vertical="center" wrapText="1"/>
    </xf>
    <xf numFmtId="164" fontId="6" fillId="8" borderId="28" xfId="0" applyNumberFormat="1" applyFont="1" applyFill="1" applyBorder="1" applyAlignment="1">
      <alignment horizontal="left" vertical="center" wrapText="1"/>
    </xf>
    <xf numFmtId="164" fontId="4" fillId="8" borderId="28" xfId="0" applyNumberFormat="1" applyFont="1" applyFill="1" applyBorder="1" applyAlignment="1">
      <alignment horizontal="left" vertical="center" wrapText="1"/>
    </xf>
    <xf numFmtId="164" fontId="4" fillId="9" borderId="28" xfId="0" applyNumberFormat="1" applyFont="1" applyFill="1" applyBorder="1" applyAlignment="1">
      <alignment horizontal="left" vertical="center" wrapText="1"/>
    </xf>
    <xf numFmtId="164" fontId="4" fillId="5" borderId="19" xfId="0" applyNumberFormat="1" applyFont="1" applyFill="1" applyBorder="1" applyAlignment="1">
      <alignment horizontal="left" vertical="center" wrapText="1"/>
    </xf>
    <xf numFmtId="164" fontId="4" fillId="8" borderId="32" xfId="2" applyNumberFormat="1" applyFont="1" applyFill="1" applyBorder="1" applyAlignment="1">
      <alignment horizontal="left" vertical="center" wrapText="1"/>
    </xf>
    <xf numFmtId="164" fontId="4" fillId="7" borderId="16" xfId="0" applyNumberFormat="1" applyFont="1" applyFill="1" applyBorder="1" applyAlignment="1">
      <alignment horizontal="left" vertical="center" wrapText="1"/>
    </xf>
    <xf numFmtId="164" fontId="4" fillId="7" borderId="28" xfId="0" applyNumberFormat="1" applyFont="1" applyFill="1" applyBorder="1" applyAlignment="1">
      <alignment horizontal="left" vertical="center" wrapText="1"/>
    </xf>
    <xf numFmtId="164" fontId="4" fillId="7" borderId="19" xfId="0" applyNumberFormat="1" applyFont="1" applyFill="1" applyBorder="1" applyAlignment="1">
      <alignment horizontal="left" vertical="center" wrapText="1"/>
    </xf>
    <xf numFmtId="164" fontId="4" fillId="8" borderId="34" xfId="0" applyNumberFormat="1" applyFont="1" applyFill="1" applyBorder="1" applyAlignment="1">
      <alignment horizontal="left" vertical="center" wrapText="1"/>
    </xf>
    <xf numFmtId="164" fontId="4" fillId="9" borderId="8" xfId="2" applyNumberFormat="1" applyFont="1" applyFill="1" applyBorder="1" applyAlignment="1">
      <alignment horizontal="left" vertical="center" wrapText="1"/>
    </xf>
    <xf numFmtId="164" fontId="4" fillId="9" borderId="10" xfId="2" applyNumberFormat="1" applyFont="1" applyFill="1" applyBorder="1" applyAlignment="1">
      <alignment horizontal="left" vertical="center" wrapText="1"/>
    </xf>
    <xf numFmtId="164" fontId="4" fillId="9" borderId="10" xfId="0" applyNumberFormat="1" applyFont="1" applyFill="1" applyBorder="1" applyAlignment="1">
      <alignment horizontal="left" vertical="center"/>
    </xf>
    <xf numFmtId="164" fontId="4" fillId="9" borderId="10" xfId="2" applyNumberFormat="1" applyFont="1" applyFill="1" applyBorder="1" applyAlignment="1">
      <alignment horizontal="left" vertical="center"/>
    </xf>
    <xf numFmtId="164" fontId="4" fillId="9" borderId="12" xfId="2" applyNumberFormat="1" applyFont="1" applyFill="1" applyBorder="1" applyAlignment="1">
      <alignment horizontal="left" vertical="center" wrapText="1"/>
    </xf>
    <xf numFmtId="164" fontId="4" fillId="10" borderId="16" xfId="2" applyNumberFormat="1" applyFont="1" applyFill="1" applyBorder="1" applyAlignment="1">
      <alignment horizontal="left" vertical="center" wrapText="1"/>
    </xf>
    <xf numFmtId="164" fontId="4" fillId="10" borderId="28" xfId="2" applyNumberFormat="1" applyFont="1" applyFill="1" applyBorder="1" applyAlignment="1">
      <alignment horizontal="left" vertical="center" wrapText="1"/>
    </xf>
    <xf numFmtId="164" fontId="4" fillId="10" borderId="19" xfId="2" applyNumberFormat="1" applyFont="1" applyFill="1" applyBorder="1" applyAlignment="1">
      <alignment horizontal="left" vertical="center" wrapText="1"/>
    </xf>
    <xf numFmtId="164" fontId="4" fillId="7" borderId="16" xfId="2" applyNumberFormat="1" applyFont="1" applyFill="1" applyBorder="1" applyAlignment="1">
      <alignment horizontal="left" vertical="center" wrapText="1"/>
    </xf>
    <xf numFmtId="164" fontId="4" fillId="9" borderId="19" xfId="2" applyNumberFormat="1" applyFont="1" applyFill="1" applyBorder="1" applyAlignment="1">
      <alignment horizontal="left" vertical="center" wrapText="1"/>
    </xf>
    <xf numFmtId="164" fontId="4" fillId="7" borderId="39" xfId="2" applyNumberFormat="1" applyFont="1" applyFill="1" applyBorder="1" applyAlignment="1">
      <alignment horizontal="left" vertical="center" wrapText="1"/>
    </xf>
    <xf numFmtId="164" fontId="4" fillId="8" borderId="34" xfId="2" applyNumberFormat="1" applyFont="1" applyFill="1" applyBorder="1" applyAlignment="1">
      <alignment horizontal="left" vertical="center" wrapText="1"/>
    </xf>
    <xf numFmtId="164" fontId="4" fillId="9" borderId="16" xfId="2" applyNumberFormat="1" applyFont="1" applyFill="1" applyBorder="1" applyAlignment="1">
      <alignment horizontal="left" vertical="center" wrapText="1"/>
    </xf>
    <xf numFmtId="164" fontId="4" fillId="5" borderId="34" xfId="2" applyNumberFormat="1" applyFont="1" applyFill="1" applyBorder="1" applyAlignment="1">
      <alignment horizontal="left" vertical="center" wrapText="1"/>
    </xf>
    <xf numFmtId="164" fontId="4" fillId="5" borderId="19" xfId="2" applyNumberFormat="1" applyFont="1" applyFill="1" applyBorder="1" applyAlignment="1">
      <alignment horizontal="left" vertical="center" wrapText="1"/>
    </xf>
    <xf numFmtId="164" fontId="4" fillId="7" borderId="34" xfId="2" applyNumberFormat="1" applyFont="1" applyFill="1" applyBorder="1" applyAlignment="1">
      <alignment horizontal="left" vertical="center" wrapText="1"/>
    </xf>
    <xf numFmtId="164" fontId="4" fillId="7" borderId="19" xfId="2" applyNumberFormat="1" applyFont="1" applyFill="1" applyBorder="1" applyAlignment="1">
      <alignment horizontal="left" vertical="center" wrapText="1"/>
    </xf>
    <xf numFmtId="164" fontId="4" fillId="9" borderId="16" xfId="0" applyNumberFormat="1" applyFont="1" applyFill="1" applyBorder="1" applyAlignment="1">
      <alignment horizontal="left" vertical="center" wrapText="1"/>
    </xf>
    <xf numFmtId="164" fontId="4" fillId="9" borderId="19" xfId="0" applyNumberFormat="1" applyFont="1" applyFill="1" applyBorder="1" applyAlignment="1">
      <alignment horizontal="left" vertical="center" wrapText="1"/>
    </xf>
    <xf numFmtId="164" fontId="4" fillId="5" borderId="34" xfId="0" applyNumberFormat="1" applyFont="1" applyFill="1" applyBorder="1" applyAlignment="1">
      <alignment horizontal="left" vertical="center" wrapText="1"/>
    </xf>
    <xf numFmtId="164" fontId="4" fillId="6" borderId="28" xfId="0" applyNumberFormat="1" applyFont="1" applyFill="1" applyBorder="1" applyAlignment="1">
      <alignment horizontal="left" vertical="center" wrapText="1"/>
    </xf>
    <xf numFmtId="164" fontId="4" fillId="8" borderId="16" xfId="0" applyNumberFormat="1" applyFont="1" applyFill="1" applyBorder="1" applyAlignment="1">
      <alignment horizontal="left" vertical="center" wrapText="1"/>
    </xf>
    <xf numFmtId="164" fontId="4" fillId="8" borderId="19" xfId="0" applyNumberFormat="1" applyFont="1" applyFill="1" applyBorder="1" applyAlignment="1">
      <alignment horizontal="left" vertical="center" wrapText="1"/>
    </xf>
    <xf numFmtId="164" fontId="4" fillId="5" borderId="16" xfId="0" applyNumberFormat="1" applyFont="1" applyFill="1" applyBorder="1" applyAlignment="1">
      <alignment horizontal="left" vertical="center" wrapText="1"/>
    </xf>
    <xf numFmtId="164" fontId="4" fillId="6" borderId="34" xfId="0" applyNumberFormat="1" applyFont="1" applyFill="1" applyBorder="1" applyAlignment="1">
      <alignment horizontal="left" vertical="center" wrapText="1"/>
    </xf>
    <xf numFmtId="164" fontId="4" fillId="6" borderId="32" xfId="0" applyNumberFormat="1" applyFont="1" applyFill="1" applyBorder="1" applyAlignment="1">
      <alignment horizontal="left" vertical="center" wrapText="1"/>
    </xf>
    <xf numFmtId="164" fontId="4" fillId="7" borderId="39" xfId="0" applyNumberFormat="1" applyFont="1" applyFill="1" applyBorder="1" applyAlignment="1">
      <alignment horizontal="left" vertical="center" wrapText="1"/>
    </xf>
    <xf numFmtId="164" fontId="4" fillId="6" borderId="19" xfId="0" applyNumberFormat="1" applyFont="1" applyFill="1" applyBorder="1" applyAlignment="1">
      <alignment horizontal="left" vertical="center" wrapText="1"/>
    </xf>
    <xf numFmtId="164" fontId="4" fillId="8" borderId="32" xfId="0" applyNumberFormat="1" applyFont="1" applyFill="1" applyBorder="1" applyAlignment="1">
      <alignment horizontal="left" vertical="center" wrapText="1"/>
    </xf>
    <xf numFmtId="164" fontId="4" fillId="7" borderId="34" xfId="0" applyNumberFormat="1" applyFont="1" applyFill="1" applyBorder="1" applyAlignment="1">
      <alignment horizontal="left" vertical="center" wrapText="1"/>
    </xf>
    <xf numFmtId="164" fontId="4" fillId="9" borderId="34" xfId="0" applyNumberFormat="1" applyFont="1" applyFill="1" applyBorder="1" applyAlignment="1">
      <alignment horizontal="left" vertical="center" wrapText="1"/>
    </xf>
    <xf numFmtId="164" fontId="4" fillId="9" borderId="32" xfId="0" applyNumberFormat="1" applyFont="1" applyFill="1" applyBorder="1" applyAlignment="1">
      <alignment horizontal="left" vertical="center" wrapText="1"/>
    </xf>
    <xf numFmtId="164" fontId="4" fillId="7" borderId="10" xfId="2" applyNumberFormat="1" applyFont="1" applyFill="1" applyBorder="1" applyAlignment="1">
      <alignment horizontal="left" vertical="center" wrapText="1"/>
    </xf>
    <xf numFmtId="164" fontId="4" fillId="7" borderId="11" xfId="2" applyNumberFormat="1" applyFont="1" applyFill="1" applyBorder="1" applyAlignment="1">
      <alignment horizontal="left" vertical="center" wrapText="1"/>
    </xf>
    <xf numFmtId="164" fontId="4" fillId="7" borderId="9" xfId="0" applyNumberFormat="1" applyFont="1" applyFill="1" applyBorder="1" applyAlignment="1">
      <alignment horizontal="left" vertical="center" wrapText="1"/>
    </xf>
    <xf numFmtId="164" fontId="4" fillId="7" borderId="10" xfId="0" applyNumberFormat="1" applyFont="1" applyFill="1" applyBorder="1" applyAlignment="1">
      <alignment horizontal="left" vertical="center" wrapText="1"/>
    </xf>
    <xf numFmtId="164" fontId="4" fillId="5" borderId="32" xfId="0" applyNumberFormat="1" applyFont="1" applyFill="1" applyBorder="1" applyAlignment="1">
      <alignment horizontal="left" vertical="center" wrapText="1"/>
    </xf>
    <xf numFmtId="0" fontId="5" fillId="6" borderId="9" xfId="0" applyFont="1" applyFill="1" applyBorder="1" applyAlignment="1">
      <alignment vertical="center" wrapText="1"/>
    </xf>
    <xf numFmtId="0" fontId="5" fillId="6" borderId="11" xfId="0" applyFont="1" applyFill="1" applyBorder="1" applyAlignment="1">
      <alignment vertical="center" wrapText="1"/>
    </xf>
    <xf numFmtId="0" fontId="5" fillId="7" borderId="8" xfId="0" applyFont="1" applyFill="1" applyBorder="1" applyAlignment="1">
      <alignment vertical="center" wrapText="1"/>
    </xf>
    <xf numFmtId="0" fontId="5" fillId="7" borderId="12" xfId="0" applyFont="1" applyFill="1" applyBorder="1" applyAlignment="1">
      <alignment vertical="center" wrapText="1"/>
    </xf>
    <xf numFmtId="0" fontId="5" fillId="8" borderId="9" xfId="0" applyFont="1" applyFill="1" applyBorder="1" applyAlignment="1">
      <alignment vertical="center" wrapText="1"/>
    </xf>
    <xf numFmtId="0" fontId="5" fillId="8" borderId="11" xfId="0" applyFont="1" applyFill="1" applyBorder="1" applyAlignment="1">
      <alignment vertical="center" wrapText="1"/>
    </xf>
    <xf numFmtId="0" fontId="5" fillId="9" borderId="8" xfId="0" applyFont="1" applyFill="1" applyBorder="1" applyAlignment="1">
      <alignment vertical="center" wrapText="1"/>
    </xf>
    <xf numFmtId="0" fontId="5" fillId="10" borderId="8" xfId="0" applyFont="1" applyFill="1" applyBorder="1" applyAlignment="1">
      <alignment vertical="center" wrapText="1"/>
    </xf>
    <xf numFmtId="0" fontId="5" fillId="10" borderId="10" xfId="0" applyFont="1" applyFill="1" applyBorder="1" applyAlignment="1">
      <alignment vertical="center" wrapText="1"/>
    </xf>
    <xf numFmtId="0" fontId="5" fillId="10" borderId="12" xfId="0" applyFont="1" applyFill="1" applyBorder="1" applyAlignment="1">
      <alignment vertical="center" wrapText="1"/>
    </xf>
    <xf numFmtId="0" fontId="5" fillId="7" borderId="1"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0" applyNumberFormat="1" applyFont="1" applyFill="1" applyBorder="1" applyAlignment="1" applyProtection="1">
      <alignment horizontal="center" vertical="center" wrapText="1"/>
      <protection locked="0"/>
    </xf>
    <xf numFmtId="0" fontId="2" fillId="4" borderId="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43" xfId="0" applyFont="1" applyFill="1" applyBorder="1" applyAlignment="1">
      <alignment horizontal="center" vertical="center" wrapText="1"/>
    </xf>
    <xf numFmtId="1" fontId="3" fillId="4" borderId="42" xfId="0" applyNumberFormat="1" applyFont="1" applyFill="1" applyBorder="1" applyAlignment="1" applyProtection="1">
      <alignment horizontal="center" vertical="center" wrapText="1"/>
      <protection locked="0"/>
    </xf>
    <xf numFmtId="1" fontId="3" fillId="4" borderId="43" xfId="0" applyNumberFormat="1" applyFont="1" applyFill="1" applyBorder="1" applyAlignment="1" applyProtection="1">
      <alignment horizontal="center" vertical="center" wrapText="1"/>
      <protection locked="0"/>
    </xf>
    <xf numFmtId="1" fontId="3" fillId="4" borderId="54" xfId="0" applyNumberFormat="1" applyFont="1" applyFill="1" applyBorder="1" applyAlignment="1" applyProtection="1">
      <alignment horizontal="center" vertical="center" wrapText="1"/>
      <protection locked="0"/>
    </xf>
    <xf numFmtId="0" fontId="4" fillId="5" borderId="26" xfId="0" applyNumberFormat="1" applyFont="1" applyFill="1" applyBorder="1" applyAlignment="1">
      <alignment horizontal="center" vertical="center"/>
    </xf>
    <xf numFmtId="0" fontId="4" fillId="5" borderId="27" xfId="0" applyNumberFormat="1" applyFont="1" applyFill="1" applyBorder="1" applyAlignment="1">
      <alignment horizontal="center" vertical="center"/>
    </xf>
    <xf numFmtId="0" fontId="4" fillId="5" borderId="27" xfId="2" applyNumberFormat="1" applyFont="1" applyFill="1" applyBorder="1" applyAlignment="1">
      <alignment horizontal="center" vertical="center"/>
    </xf>
    <xf numFmtId="0" fontId="4" fillId="5" borderId="55" xfId="0" applyNumberFormat="1" applyFont="1" applyFill="1" applyBorder="1" applyAlignment="1">
      <alignment horizontal="center" vertical="center"/>
    </xf>
    <xf numFmtId="0" fontId="4" fillId="6" borderId="26" xfId="2" applyNumberFormat="1" applyFont="1" applyFill="1" applyBorder="1" applyAlignment="1">
      <alignment horizontal="center" vertical="center"/>
    </xf>
    <xf numFmtId="0" fontId="4" fillId="6" borderId="27" xfId="0" applyNumberFormat="1" applyFont="1" applyFill="1" applyBorder="1" applyAlignment="1">
      <alignment horizontal="center" vertical="center"/>
    </xf>
    <xf numFmtId="0" fontId="4" fillId="6" borderId="27" xfId="2" applyNumberFormat="1" applyFont="1" applyFill="1" applyBorder="1" applyAlignment="1">
      <alignment horizontal="center" vertical="center"/>
    </xf>
    <xf numFmtId="0" fontId="4" fillId="6" borderId="29" xfId="2" applyNumberFormat="1" applyFont="1" applyFill="1" applyBorder="1" applyAlignment="1">
      <alignment horizontal="center" vertical="center"/>
    </xf>
    <xf numFmtId="0" fontId="4" fillId="7" borderId="56" xfId="2" applyNumberFormat="1" applyFont="1" applyFill="1" applyBorder="1" applyAlignment="1">
      <alignment horizontal="center" vertical="center"/>
    </xf>
    <xf numFmtId="0" fontId="4" fillId="7" borderId="27" xfId="2" applyNumberFormat="1" applyFont="1" applyFill="1" applyBorder="1" applyAlignment="1">
      <alignment horizontal="center" vertical="center"/>
    </xf>
    <xf numFmtId="0" fontId="4" fillId="7" borderId="27" xfId="0" applyNumberFormat="1" applyFont="1" applyFill="1" applyBorder="1" applyAlignment="1">
      <alignment horizontal="center" vertical="center"/>
    </xf>
    <xf numFmtId="0" fontId="4" fillId="7" borderId="55" xfId="2" applyNumberFormat="1" applyFont="1" applyFill="1" applyBorder="1" applyAlignment="1">
      <alignment horizontal="center" vertical="center"/>
    </xf>
    <xf numFmtId="0" fontId="4" fillId="8" borderId="26" xfId="2" applyNumberFormat="1" applyFont="1" applyFill="1" applyBorder="1" applyAlignment="1">
      <alignment horizontal="center" vertical="center"/>
    </xf>
    <xf numFmtId="0" fontId="6" fillId="8" borderId="27" xfId="2" applyNumberFormat="1" applyFont="1" applyFill="1" applyBorder="1" applyAlignment="1">
      <alignment horizontal="center" vertical="center"/>
    </xf>
    <xf numFmtId="0" fontId="4" fillId="8" borderId="27" xfId="0" applyNumberFormat="1" applyFont="1" applyFill="1" applyBorder="1" applyAlignment="1">
      <alignment horizontal="center" vertical="center"/>
    </xf>
    <xf numFmtId="0" fontId="4" fillId="8" borderId="27" xfId="2" applyNumberFormat="1" applyFont="1" applyFill="1" applyBorder="1" applyAlignment="1">
      <alignment horizontal="center" vertical="center"/>
    </xf>
    <xf numFmtId="0" fontId="4" fillId="8" borderId="29" xfId="2" applyNumberFormat="1" applyFont="1" applyFill="1" applyBorder="1" applyAlignment="1">
      <alignment horizontal="center" vertical="center"/>
    </xf>
    <xf numFmtId="0" fontId="4" fillId="9" borderId="56" xfId="0" applyNumberFormat="1" applyFont="1" applyFill="1" applyBorder="1" applyAlignment="1">
      <alignment horizontal="center" vertical="center"/>
    </xf>
    <xf numFmtId="0" fontId="4" fillId="9" borderId="27" xfId="0" applyNumberFormat="1" applyFont="1" applyFill="1" applyBorder="1" applyAlignment="1">
      <alignment horizontal="center" vertical="center"/>
    </xf>
    <xf numFmtId="0" fontId="4" fillId="9" borderId="27" xfId="2" applyNumberFormat="1" applyFont="1" applyFill="1" applyBorder="1" applyAlignment="1">
      <alignment horizontal="center" vertical="center"/>
    </xf>
    <xf numFmtId="0" fontId="4" fillId="9" borderId="55" xfId="2" applyNumberFormat="1" applyFont="1" applyFill="1" applyBorder="1" applyAlignment="1">
      <alignment horizontal="center" vertical="center"/>
    </xf>
    <xf numFmtId="0" fontId="4" fillId="5" borderId="26" xfId="2" applyNumberFormat="1" applyFont="1" applyFill="1" applyBorder="1" applyAlignment="1">
      <alignment horizontal="center" vertical="center"/>
    </xf>
    <xf numFmtId="0" fontId="4" fillId="5" borderId="29" xfId="0" applyNumberFormat="1" applyFont="1" applyFill="1" applyBorder="1" applyAlignment="1">
      <alignment horizontal="center" vertical="center"/>
    </xf>
    <xf numFmtId="0" fontId="4" fillId="6" borderId="56" xfId="2" applyNumberFormat="1" applyFont="1" applyFill="1" applyBorder="1" applyAlignment="1">
      <alignment horizontal="center" vertical="center"/>
    </xf>
    <xf numFmtId="0" fontId="4" fillId="6" borderId="55" xfId="2" applyNumberFormat="1" applyFont="1" applyFill="1" applyBorder="1" applyAlignment="1">
      <alignment horizontal="center" vertical="center"/>
    </xf>
    <xf numFmtId="0" fontId="4" fillId="7" borderId="26" xfId="0" applyNumberFormat="1" applyFont="1" applyFill="1" applyBorder="1" applyAlignment="1">
      <alignment horizontal="center" vertical="center"/>
    </xf>
    <xf numFmtId="0" fontId="4" fillId="7" borderId="29" xfId="0" applyNumberFormat="1" applyFont="1" applyFill="1" applyBorder="1" applyAlignment="1">
      <alignment horizontal="center" vertical="center"/>
    </xf>
    <xf numFmtId="0" fontId="4" fillId="8" borderId="56" xfId="2" applyNumberFormat="1" applyFont="1" applyFill="1" applyBorder="1" applyAlignment="1">
      <alignment horizontal="center" vertical="center"/>
    </xf>
    <xf numFmtId="0" fontId="4" fillId="8" borderId="55" xfId="2" applyNumberFormat="1" applyFont="1" applyFill="1" applyBorder="1" applyAlignment="1">
      <alignment horizontal="center" vertical="center"/>
    </xf>
    <xf numFmtId="0" fontId="4" fillId="7" borderId="26" xfId="2" applyNumberFormat="1" applyFont="1" applyFill="1" applyBorder="1" applyAlignment="1">
      <alignment horizontal="center" vertical="center"/>
    </xf>
    <xf numFmtId="0" fontId="4" fillId="8" borderId="29" xfId="0" applyNumberFormat="1" applyFont="1" applyFill="1" applyBorder="1" applyAlignment="1">
      <alignment horizontal="center" vertical="center"/>
    </xf>
    <xf numFmtId="0" fontId="4" fillId="9" borderId="56" xfId="2" applyNumberFormat="1" applyFont="1" applyFill="1" applyBorder="1" applyAlignment="1">
      <alignment horizontal="center" vertical="center"/>
    </xf>
    <xf numFmtId="0" fontId="4" fillId="6" borderId="56" xfId="0" applyNumberFormat="1" applyFont="1" applyFill="1" applyBorder="1" applyAlignment="1">
      <alignment horizontal="center" vertical="center"/>
    </xf>
    <xf numFmtId="0" fontId="4" fillId="6" borderId="29" xfId="0" applyNumberFormat="1" applyFont="1" applyFill="1" applyBorder="1" applyAlignment="1">
      <alignment horizontal="center" vertical="center"/>
    </xf>
    <xf numFmtId="0" fontId="4" fillId="7" borderId="57" xfId="2" applyNumberFormat="1" applyFont="1" applyFill="1" applyBorder="1" applyAlignment="1">
      <alignment horizontal="center" vertical="center"/>
    </xf>
    <xf numFmtId="0" fontId="4" fillId="8" borderId="56" xfId="0" applyNumberFormat="1" applyFont="1" applyFill="1" applyBorder="1" applyAlignment="1">
      <alignment horizontal="center" vertical="center"/>
    </xf>
    <xf numFmtId="0" fontId="4" fillId="8" borderId="55" xfId="0" applyNumberFormat="1" applyFont="1" applyFill="1" applyBorder="1" applyAlignment="1">
      <alignment horizontal="center" vertical="center"/>
    </xf>
    <xf numFmtId="0" fontId="4" fillId="9" borderId="26" xfId="2" applyNumberFormat="1" applyFont="1" applyFill="1" applyBorder="1" applyAlignment="1">
      <alignment horizontal="center" vertical="center"/>
    </xf>
    <xf numFmtId="0" fontId="4" fillId="9" borderId="29" xfId="0" applyNumberFormat="1" applyFont="1" applyFill="1" applyBorder="1" applyAlignment="1">
      <alignment horizontal="center" vertical="center"/>
    </xf>
    <xf numFmtId="0" fontId="4" fillId="5" borderId="56" xfId="0" applyNumberFormat="1" applyFont="1" applyFill="1" applyBorder="1" applyAlignment="1">
      <alignment horizontal="center" vertical="center"/>
    </xf>
    <xf numFmtId="0" fontId="4" fillId="7" borderId="56" xfId="0" applyNumberFormat="1" applyFont="1" applyFill="1" applyBorder="1" applyAlignment="1">
      <alignment horizontal="center" vertical="center"/>
    </xf>
    <xf numFmtId="0" fontId="4" fillId="8" borderId="26" xfId="0" applyNumberFormat="1" applyFont="1" applyFill="1" applyBorder="1" applyAlignment="1">
      <alignment horizontal="center" vertical="center"/>
    </xf>
    <xf numFmtId="0" fontId="4" fillId="9" borderId="55" xfId="0" applyNumberFormat="1" applyFont="1" applyFill="1" applyBorder="1" applyAlignment="1">
      <alignment horizontal="center" vertical="center"/>
    </xf>
    <xf numFmtId="0" fontId="4" fillId="5" borderId="29" xfId="2" applyNumberFormat="1" applyFont="1" applyFill="1" applyBorder="1" applyAlignment="1">
      <alignment horizontal="center" vertical="center"/>
    </xf>
    <xf numFmtId="0" fontId="4" fillId="7" borderId="57" xfId="0" applyNumberFormat="1" applyFont="1" applyFill="1" applyBorder="1" applyAlignment="1">
      <alignment horizontal="center" vertical="center"/>
    </xf>
    <xf numFmtId="0" fontId="4" fillId="9" borderId="26" xfId="0" applyNumberFormat="1" applyFont="1" applyFill="1" applyBorder="1" applyAlignment="1">
      <alignment horizontal="center" vertical="center"/>
    </xf>
    <xf numFmtId="0" fontId="4" fillId="5" borderId="55" xfId="2" applyNumberFormat="1" applyFont="1" applyFill="1" applyBorder="1" applyAlignment="1">
      <alignment horizontal="center" vertical="center"/>
    </xf>
    <xf numFmtId="0" fontId="4" fillId="7" borderId="29" xfId="2" applyNumberFormat="1" applyFont="1" applyFill="1" applyBorder="1" applyAlignment="1">
      <alignment horizontal="center" vertical="center"/>
    </xf>
    <xf numFmtId="0" fontId="4" fillId="5" borderId="56" xfId="2" applyNumberFormat="1" applyFont="1" applyFill="1" applyBorder="1" applyAlignment="1">
      <alignment horizontal="center" vertical="center"/>
    </xf>
    <xf numFmtId="0" fontId="4" fillId="6" borderId="26" xfId="0" applyNumberFormat="1" applyFont="1" applyFill="1" applyBorder="1" applyAlignment="1">
      <alignment horizontal="center" vertical="center"/>
    </xf>
    <xf numFmtId="0" fontId="4" fillId="6" borderId="55" xfId="0" applyNumberFormat="1" applyFont="1" applyFill="1" applyBorder="1" applyAlignment="1">
      <alignment horizontal="center" vertical="center"/>
    </xf>
    <xf numFmtId="0" fontId="4" fillId="9" borderId="29" xfId="2" applyNumberFormat="1" applyFont="1" applyFill="1" applyBorder="1" applyAlignment="1">
      <alignment horizontal="center" vertical="center"/>
    </xf>
    <xf numFmtId="0" fontId="4" fillId="9" borderId="58" xfId="0" applyFont="1" applyFill="1" applyBorder="1" applyAlignment="1">
      <alignment horizontal="center" vertical="center" wrapText="1"/>
    </xf>
    <xf numFmtId="0" fontId="4" fillId="9" borderId="59" xfId="0" applyFont="1" applyFill="1" applyBorder="1" applyAlignment="1">
      <alignment horizontal="center" vertical="center" wrapText="1"/>
    </xf>
    <xf numFmtId="0" fontId="4" fillId="9" borderId="60" xfId="0" applyFont="1" applyFill="1" applyBorder="1" applyAlignment="1">
      <alignment horizontal="center" vertical="center" wrapText="1"/>
    </xf>
    <xf numFmtId="0" fontId="4" fillId="10" borderId="58" xfId="0" applyFont="1" applyFill="1" applyBorder="1" applyAlignment="1">
      <alignment horizontal="center" vertical="center" wrapText="1"/>
    </xf>
    <xf numFmtId="0" fontId="4" fillId="10" borderId="59" xfId="0" applyFont="1" applyFill="1" applyBorder="1" applyAlignment="1">
      <alignment horizontal="center" vertical="center" wrapText="1"/>
    </xf>
    <xf numFmtId="0" fontId="4" fillId="10" borderId="60" xfId="0" applyFont="1" applyFill="1" applyBorder="1" applyAlignment="1">
      <alignment horizontal="center" vertical="center" wrapText="1"/>
    </xf>
    <xf numFmtId="0" fontId="7" fillId="10" borderId="26" xfId="2" applyNumberFormat="1" applyFont="1" applyFill="1" applyBorder="1" applyAlignment="1">
      <alignment horizontal="left" vertical="center" wrapText="1"/>
    </xf>
    <xf numFmtId="0" fontId="7" fillId="10" borderId="27" xfId="2" applyNumberFormat="1" applyFont="1" applyFill="1" applyBorder="1" applyAlignment="1">
      <alignment horizontal="left" vertical="center" wrapText="1"/>
    </xf>
    <xf numFmtId="0" fontId="7" fillId="10" borderId="29" xfId="2" applyNumberFormat="1" applyFont="1" applyFill="1" applyBorder="1" applyAlignment="1">
      <alignment horizontal="left" vertical="center" wrapText="1"/>
    </xf>
    <xf numFmtId="0" fontId="4" fillId="9" borderId="14" xfId="2" applyNumberFormat="1" applyFont="1" applyFill="1" applyBorder="1" applyAlignment="1">
      <alignment horizontal="center" vertical="center"/>
    </xf>
    <xf numFmtId="0" fontId="4" fillId="9" borderId="16" xfId="2" applyNumberFormat="1" applyFont="1" applyFill="1" applyBorder="1" applyAlignment="1">
      <alignment horizontal="center" vertical="center"/>
    </xf>
    <xf numFmtId="0" fontId="4" fillId="9" borderId="30" xfId="2" applyNumberFormat="1" applyFont="1" applyFill="1" applyBorder="1" applyAlignment="1">
      <alignment horizontal="center" vertical="center"/>
    </xf>
    <xf numFmtId="0" fontId="4" fillId="9" borderId="28" xfId="2" applyNumberFormat="1" applyFont="1" applyFill="1" applyBorder="1" applyAlignment="1">
      <alignment horizontal="center" vertical="center"/>
    </xf>
    <xf numFmtId="0" fontId="4" fillId="9" borderId="30" xfId="0" applyNumberFormat="1" applyFont="1" applyFill="1" applyBorder="1" applyAlignment="1">
      <alignment horizontal="center" vertical="center"/>
    </xf>
    <xf numFmtId="0" fontId="4" fillId="9" borderId="28" xfId="0" applyNumberFormat="1" applyFont="1" applyFill="1" applyBorder="1" applyAlignment="1">
      <alignment horizontal="center" vertical="center"/>
    </xf>
    <xf numFmtId="0" fontId="4" fillId="10" borderId="30" xfId="2" applyNumberFormat="1" applyFont="1" applyFill="1" applyBorder="1" applyAlignment="1">
      <alignment horizontal="center" vertical="center"/>
    </xf>
    <xf numFmtId="0" fontId="4" fillId="10" borderId="28" xfId="2" applyNumberFormat="1" applyFont="1" applyFill="1" applyBorder="1" applyAlignment="1">
      <alignment horizontal="center" vertical="center"/>
    </xf>
    <xf numFmtId="0" fontId="4" fillId="10" borderId="17" xfId="2" applyNumberFormat="1" applyFont="1" applyFill="1" applyBorder="1" applyAlignment="1">
      <alignment horizontal="center" vertical="center"/>
    </xf>
    <xf numFmtId="0" fontId="4" fillId="10" borderId="19" xfId="2" applyNumberFormat="1" applyFont="1" applyFill="1" applyBorder="1" applyAlignment="1">
      <alignment horizontal="center" vertical="center"/>
    </xf>
    <xf numFmtId="0" fontId="4" fillId="10" borderId="33" xfId="2" applyNumberFormat="1" applyFont="1" applyFill="1" applyBorder="1" applyAlignment="1">
      <alignment horizontal="center" vertical="center"/>
    </xf>
    <xf numFmtId="0" fontId="4" fillId="10" borderId="24" xfId="2" applyNumberFormat="1" applyFont="1" applyFill="1" applyBorder="1" applyAlignment="1">
      <alignment horizontal="center" vertical="center"/>
    </xf>
    <xf numFmtId="0" fontId="4" fillId="10" borderId="34" xfId="2" applyNumberFormat="1" applyFont="1" applyFill="1" applyBorder="1" applyAlignment="1">
      <alignment horizontal="center" vertical="center"/>
    </xf>
    <xf numFmtId="0" fontId="4" fillId="9" borderId="17" xfId="2" applyNumberFormat="1" applyFont="1" applyFill="1" applyBorder="1" applyAlignment="1">
      <alignment horizontal="center" vertical="center"/>
    </xf>
    <xf numFmtId="0" fontId="4" fillId="9" borderId="19" xfId="2" applyNumberFormat="1" applyFont="1" applyFill="1" applyBorder="1" applyAlignment="1">
      <alignment horizontal="center" vertical="center"/>
    </xf>
    <xf numFmtId="0" fontId="4" fillId="7" borderId="61"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4" fillId="8" borderId="58" xfId="0" applyFont="1" applyFill="1" applyBorder="1" applyAlignment="1">
      <alignment horizontal="center" vertical="center" wrapText="1"/>
    </xf>
    <xf numFmtId="0" fontId="4" fillId="8" borderId="59"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9" borderId="61" xfId="0" applyFont="1" applyFill="1" applyBorder="1" applyAlignment="1">
      <alignment horizontal="center" vertical="center" wrapText="1"/>
    </xf>
    <xf numFmtId="0" fontId="4" fillId="9" borderId="62" xfId="0" applyFont="1" applyFill="1" applyBorder="1" applyAlignment="1">
      <alignment horizontal="center" vertical="center" wrapText="1"/>
    </xf>
    <xf numFmtId="0" fontId="7" fillId="8" borderId="26" xfId="2" applyNumberFormat="1" applyFont="1" applyFill="1" applyBorder="1" applyAlignment="1">
      <alignment horizontal="left" vertical="center" wrapText="1"/>
    </xf>
    <xf numFmtId="0" fontId="7" fillId="8" borderId="27" xfId="0" applyNumberFormat="1" applyFont="1" applyFill="1" applyBorder="1" applyAlignment="1">
      <alignment horizontal="left" vertical="center" wrapText="1"/>
    </xf>
    <xf numFmtId="0" fontId="7" fillId="8" borderId="27" xfId="2" applyNumberFormat="1" applyFont="1" applyFill="1" applyBorder="1" applyAlignment="1">
      <alignment horizontal="left" vertical="center" wrapText="1"/>
    </xf>
    <xf numFmtId="0" fontId="7" fillId="8" borderId="29" xfId="0" applyNumberFormat="1" applyFont="1" applyFill="1" applyBorder="1" applyAlignment="1">
      <alignment horizontal="left" vertical="center" wrapText="1"/>
    </xf>
    <xf numFmtId="0" fontId="7" fillId="9" borderId="56" xfId="2" applyNumberFormat="1" applyFont="1" applyFill="1" applyBorder="1" applyAlignment="1">
      <alignment horizontal="left" vertical="center" wrapText="1"/>
    </xf>
    <xf numFmtId="0" fontId="7" fillId="9" borderId="27" xfId="0" applyNumberFormat="1" applyFont="1" applyFill="1" applyBorder="1" applyAlignment="1">
      <alignment horizontal="left" vertical="center" wrapText="1"/>
    </xf>
    <xf numFmtId="0" fontId="7" fillId="9" borderId="27" xfId="2" applyNumberFormat="1" applyFont="1" applyFill="1" applyBorder="1" applyAlignment="1">
      <alignment horizontal="left" vertical="center" wrapText="1"/>
    </xf>
    <xf numFmtId="0" fontId="7" fillId="9" borderId="55" xfId="2" applyNumberFormat="1" applyFont="1" applyFill="1" applyBorder="1" applyAlignment="1">
      <alignment horizontal="left" vertical="center" wrapText="1"/>
    </xf>
    <xf numFmtId="0" fontId="4" fillId="7" borderId="14" xfId="0" applyNumberFormat="1" applyFont="1" applyFill="1" applyBorder="1" applyAlignment="1">
      <alignment horizontal="center" vertical="center"/>
    </xf>
    <xf numFmtId="0" fontId="4" fillId="7" borderId="16" xfId="0" applyNumberFormat="1" applyFont="1" applyFill="1" applyBorder="1" applyAlignment="1">
      <alignment horizontal="center" vertical="center"/>
    </xf>
    <xf numFmtId="0" fontId="4" fillId="7" borderId="30" xfId="0" applyNumberFormat="1" applyFont="1" applyFill="1" applyBorder="1" applyAlignment="1">
      <alignment horizontal="center" vertical="center"/>
    </xf>
    <xf numFmtId="0" fontId="4" fillId="7" borderId="28" xfId="0" applyNumberFormat="1" applyFont="1" applyFill="1" applyBorder="1" applyAlignment="1">
      <alignment horizontal="center" vertical="center"/>
    </xf>
    <xf numFmtId="0" fontId="4" fillId="7" borderId="30" xfId="2" applyNumberFormat="1" applyFont="1" applyFill="1" applyBorder="1" applyAlignment="1">
      <alignment horizontal="center" vertical="center"/>
    </xf>
    <xf numFmtId="0" fontId="4" fillId="7" borderId="28" xfId="2" applyNumberFormat="1" applyFont="1" applyFill="1" applyBorder="1" applyAlignment="1">
      <alignment horizontal="center" vertical="center"/>
    </xf>
    <xf numFmtId="0" fontId="4" fillId="7" borderId="17" xfId="0" applyNumberFormat="1" applyFont="1" applyFill="1" applyBorder="1" applyAlignment="1">
      <alignment horizontal="center" vertical="center"/>
    </xf>
    <xf numFmtId="0" fontId="4" fillId="7" borderId="19" xfId="0" applyNumberFormat="1" applyFont="1" applyFill="1" applyBorder="1" applyAlignment="1">
      <alignment horizontal="center" vertical="center"/>
    </xf>
    <xf numFmtId="0" fontId="4" fillId="8" borderId="14" xfId="0" applyNumberFormat="1" applyFont="1" applyFill="1" applyBorder="1" applyAlignment="1">
      <alignment horizontal="center" vertical="center"/>
    </xf>
    <xf numFmtId="0" fontId="4" fillId="8" borderId="16" xfId="0" applyNumberFormat="1" applyFont="1" applyFill="1" applyBorder="1" applyAlignment="1">
      <alignment horizontal="center" vertical="center"/>
    </xf>
    <xf numFmtId="0" fontId="4" fillId="8" borderId="30" xfId="2" applyNumberFormat="1" applyFont="1" applyFill="1" applyBorder="1" applyAlignment="1">
      <alignment horizontal="center" vertical="center"/>
    </xf>
    <xf numFmtId="0" fontId="4" fillId="8" borderId="28" xfId="2" applyNumberFormat="1" applyFont="1" applyFill="1" applyBorder="1" applyAlignment="1">
      <alignment horizontal="center" vertical="center"/>
    </xf>
    <xf numFmtId="0" fontId="4" fillId="8" borderId="30" xfId="0" applyNumberFormat="1" applyFont="1" applyFill="1" applyBorder="1" applyAlignment="1">
      <alignment horizontal="center" vertical="center"/>
    </xf>
    <xf numFmtId="0" fontId="4" fillId="8" borderId="28" xfId="0" applyNumberFormat="1" applyFont="1" applyFill="1" applyBorder="1" applyAlignment="1">
      <alignment horizontal="center" vertical="center"/>
    </xf>
    <xf numFmtId="0" fontId="4" fillId="8" borderId="17" xfId="0" applyNumberFormat="1" applyFont="1" applyFill="1" applyBorder="1" applyAlignment="1">
      <alignment horizontal="center" vertical="center"/>
    </xf>
    <xf numFmtId="0" fontId="4" fillId="8" borderId="19"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1" fontId="3" fillId="3" borderId="44" xfId="0" applyNumberFormat="1" applyFont="1" applyFill="1" applyBorder="1" applyAlignment="1" applyProtection="1">
      <alignment horizontal="center" vertical="center" wrapText="1"/>
      <protection locked="0"/>
    </xf>
    <xf numFmtId="1" fontId="3" fillId="3" borderId="47" xfId="0" applyNumberFormat="1" applyFont="1" applyFill="1" applyBorder="1" applyAlignment="1" applyProtection="1">
      <alignment horizontal="center" vertical="center" wrapText="1"/>
      <protection locked="0"/>
    </xf>
    <xf numFmtId="1" fontId="3" fillId="3" borderId="43" xfId="0" applyNumberFormat="1" applyFont="1" applyFill="1" applyBorder="1" applyAlignment="1" applyProtection="1">
      <alignment horizontal="center" vertical="center" wrapText="1"/>
      <protection locked="0"/>
    </xf>
    <xf numFmtId="1" fontId="3" fillId="3" borderId="46" xfId="0" applyNumberFormat="1" applyFont="1" applyFill="1" applyBorder="1" applyAlignment="1" applyProtection="1">
      <alignment horizontal="center" vertical="center" wrapText="1"/>
      <protection locked="0"/>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1" fontId="3" fillId="3" borderId="24" xfId="0" applyNumberFormat="1" applyFont="1" applyFill="1" applyBorder="1" applyAlignment="1" applyProtection="1">
      <alignment horizontal="center" vertical="center" wrapText="1"/>
      <protection locked="0"/>
    </xf>
    <xf numFmtId="1" fontId="3" fillId="3" borderId="42" xfId="0" applyNumberFormat="1" applyFont="1" applyFill="1" applyBorder="1" applyAlignment="1" applyProtection="1">
      <alignment horizontal="center" vertical="center" wrapText="1"/>
      <protection locked="0"/>
    </xf>
    <xf numFmtId="1" fontId="3" fillId="3" borderId="45" xfId="0"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3" fillId="3" borderId="30" xfId="0" applyNumberFormat="1" applyFont="1" applyFill="1" applyBorder="1" applyAlignment="1" applyProtection="1">
      <alignment horizontal="center" vertical="center" wrapText="1"/>
      <protection locked="0"/>
    </xf>
    <xf numFmtId="0" fontId="3" fillId="3" borderId="17" xfId="0" applyNumberFormat="1" applyFont="1" applyFill="1" applyBorder="1" applyAlignment="1" applyProtection="1">
      <alignment horizontal="center" vertical="center" wrapText="1"/>
      <protection locked="0"/>
    </xf>
    <xf numFmtId="0" fontId="3" fillId="3" borderId="22" xfId="0" applyNumberFormat="1" applyFont="1" applyFill="1" applyBorder="1" applyAlignment="1" applyProtection="1">
      <alignment horizontal="center" vertical="center" wrapText="1"/>
      <protection locked="0"/>
    </xf>
    <xf numFmtId="0" fontId="3" fillId="3" borderId="18" xfId="0" applyNumberFormat="1" applyFont="1" applyFill="1" applyBorder="1" applyAlignment="1" applyProtection="1">
      <alignment horizontal="center" vertical="center" wrapText="1"/>
      <protection locked="0"/>
    </xf>
    <xf numFmtId="0" fontId="3" fillId="3" borderId="2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9" xfId="0" applyFont="1" applyFill="1" applyBorder="1" applyAlignment="1">
      <alignment horizontal="center" vertical="center" wrapText="1"/>
    </xf>
  </cellXfs>
  <cellStyles count="3">
    <cellStyle name="Millares" xfId="1" builtinId="3"/>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Q707"/>
  <sheetViews>
    <sheetView tabSelected="1" zoomScale="85" zoomScaleNormal="85" workbookViewId="0">
      <pane ySplit="4" topLeftCell="A5" activePane="bottomLeft" state="frozen"/>
      <selection pane="bottomLeft" activeCell="A5" sqref="A5"/>
    </sheetView>
  </sheetViews>
  <sheetFormatPr baseColWidth="10" defaultRowHeight="15" x14ac:dyDescent="0.25"/>
  <cols>
    <col min="1" max="1" width="19" customWidth="1"/>
    <col min="2" max="2" width="52.7109375" customWidth="1"/>
    <col min="3" max="3" width="25.140625" customWidth="1"/>
    <col min="4" max="4" width="81" customWidth="1"/>
    <col min="5" max="5" width="19.28515625" customWidth="1"/>
    <col min="7" max="7" width="28.7109375" customWidth="1"/>
    <col min="8" max="8" width="29.42578125" customWidth="1"/>
    <col min="13" max="13" width="31.7109375" customWidth="1"/>
    <col min="14" max="14" width="29.140625" customWidth="1"/>
    <col min="15" max="15" width="13.140625" customWidth="1"/>
    <col min="16" max="16" width="14.140625" customWidth="1"/>
    <col min="18" max="21" width="12.5703125" customWidth="1"/>
    <col min="22" max="22" width="13.7109375" customWidth="1"/>
    <col min="24" max="24" width="13.5703125" customWidth="1"/>
    <col min="25" max="25" width="23.140625" customWidth="1"/>
    <col min="36" max="36" width="13.42578125" customWidth="1"/>
    <col min="39" max="40" width="14.140625" customWidth="1"/>
  </cols>
  <sheetData>
    <row r="1" spans="1:43" ht="15.75" customHeight="1" thickBot="1" x14ac:dyDescent="0.3">
      <c r="A1" s="726" t="s">
        <v>0</v>
      </c>
      <c r="B1" s="726" t="s">
        <v>1</v>
      </c>
      <c r="C1" s="727" t="s">
        <v>1978</v>
      </c>
      <c r="D1" s="727" t="s">
        <v>2</v>
      </c>
      <c r="E1" s="728" t="s">
        <v>3</v>
      </c>
      <c r="F1" s="736" t="s">
        <v>4</v>
      </c>
      <c r="G1" s="737"/>
      <c r="H1" s="737"/>
      <c r="I1" s="737"/>
      <c r="J1" s="737"/>
      <c r="K1" s="737"/>
      <c r="L1" s="761" t="s">
        <v>272</v>
      </c>
      <c r="M1" s="762"/>
      <c r="N1" s="762"/>
      <c r="O1" s="762"/>
      <c r="P1" s="762"/>
      <c r="Q1" s="763"/>
      <c r="R1" s="764" t="s">
        <v>2030</v>
      </c>
      <c r="S1" s="765"/>
      <c r="T1" s="765"/>
      <c r="U1" s="766"/>
      <c r="V1" s="738" t="s">
        <v>1947</v>
      </c>
      <c r="W1" s="741" t="s">
        <v>1948</v>
      </c>
      <c r="X1" s="741" t="s">
        <v>1999</v>
      </c>
      <c r="Y1" s="741" t="s">
        <v>2000</v>
      </c>
      <c r="Z1" s="733" t="s">
        <v>1979</v>
      </c>
      <c r="AA1" s="734"/>
      <c r="AB1" s="734"/>
      <c r="AC1" s="734"/>
      <c r="AD1" s="734"/>
      <c r="AE1" s="734"/>
      <c r="AF1" s="734"/>
      <c r="AG1" s="734"/>
      <c r="AH1" s="734"/>
      <c r="AI1" s="734"/>
      <c r="AJ1" s="734"/>
      <c r="AK1" s="734"/>
      <c r="AL1" s="734"/>
      <c r="AM1" s="734"/>
      <c r="AN1" s="734"/>
      <c r="AO1" s="734"/>
      <c r="AP1" s="734"/>
      <c r="AQ1" s="735"/>
    </row>
    <row r="2" spans="1:43" ht="15.75" thickBot="1" x14ac:dyDescent="0.3">
      <c r="A2" s="726"/>
      <c r="B2" s="726"/>
      <c r="C2" s="727"/>
      <c r="D2" s="727"/>
      <c r="E2" s="729"/>
      <c r="F2" s="731" t="s">
        <v>5</v>
      </c>
      <c r="G2" s="731" t="s">
        <v>6</v>
      </c>
      <c r="H2" s="731" t="s">
        <v>7</v>
      </c>
      <c r="I2" s="731" t="s">
        <v>8</v>
      </c>
      <c r="J2" s="731" t="s">
        <v>9</v>
      </c>
      <c r="K2" s="754" t="s">
        <v>10</v>
      </c>
      <c r="L2" s="755" t="s">
        <v>273</v>
      </c>
      <c r="M2" s="757" t="s">
        <v>6</v>
      </c>
      <c r="N2" s="759" t="s">
        <v>274</v>
      </c>
      <c r="O2" s="759" t="s">
        <v>275</v>
      </c>
      <c r="P2" s="759" t="s">
        <v>9</v>
      </c>
      <c r="Q2" s="742" t="s">
        <v>10</v>
      </c>
      <c r="R2" s="767">
        <v>2016</v>
      </c>
      <c r="S2" s="769">
        <v>2017</v>
      </c>
      <c r="T2" s="769">
        <v>2018</v>
      </c>
      <c r="U2" s="771">
        <v>2018</v>
      </c>
      <c r="V2" s="739"/>
      <c r="W2" s="742"/>
      <c r="X2" s="742"/>
      <c r="Y2" s="742"/>
      <c r="Z2" s="749" t="s">
        <v>1980</v>
      </c>
      <c r="AA2" s="751" t="s">
        <v>1981</v>
      </c>
      <c r="AB2" s="751"/>
      <c r="AC2" s="752" t="s">
        <v>1982</v>
      </c>
      <c r="AD2" s="747" t="s">
        <v>1983</v>
      </c>
      <c r="AE2" s="747" t="s">
        <v>1984</v>
      </c>
      <c r="AF2" s="747" t="s">
        <v>1985</v>
      </c>
      <c r="AG2" s="747" t="s">
        <v>1986</v>
      </c>
      <c r="AH2" s="747" t="s">
        <v>1987</v>
      </c>
      <c r="AI2" s="747" t="s">
        <v>1988</v>
      </c>
      <c r="AJ2" s="747" t="s">
        <v>1989</v>
      </c>
      <c r="AK2" s="747" t="s">
        <v>1990</v>
      </c>
      <c r="AL2" s="747" t="s">
        <v>1991</v>
      </c>
      <c r="AM2" s="747" t="s">
        <v>1992</v>
      </c>
      <c r="AN2" s="747" t="s">
        <v>1993</v>
      </c>
      <c r="AO2" s="747" t="s">
        <v>1994</v>
      </c>
      <c r="AP2" s="747" t="s">
        <v>1995</v>
      </c>
      <c r="AQ2" s="745" t="s">
        <v>1996</v>
      </c>
    </row>
    <row r="3" spans="1:43" ht="39.75" customHeight="1" thickBot="1" x14ac:dyDescent="0.3">
      <c r="A3" s="726"/>
      <c r="B3" s="726"/>
      <c r="C3" s="727"/>
      <c r="D3" s="727"/>
      <c r="E3" s="730"/>
      <c r="F3" s="732"/>
      <c r="G3" s="732"/>
      <c r="H3" s="732"/>
      <c r="I3" s="732"/>
      <c r="J3" s="732"/>
      <c r="K3" s="744"/>
      <c r="L3" s="756"/>
      <c r="M3" s="758"/>
      <c r="N3" s="760"/>
      <c r="O3" s="760"/>
      <c r="P3" s="760"/>
      <c r="Q3" s="743"/>
      <c r="R3" s="768"/>
      <c r="S3" s="770"/>
      <c r="T3" s="770"/>
      <c r="U3" s="772"/>
      <c r="V3" s="740"/>
      <c r="W3" s="743"/>
      <c r="X3" s="743"/>
      <c r="Y3" s="743"/>
      <c r="Z3" s="750"/>
      <c r="AA3" s="420" t="s">
        <v>1997</v>
      </c>
      <c r="AB3" s="420" t="s">
        <v>1998</v>
      </c>
      <c r="AC3" s="753"/>
      <c r="AD3" s="748"/>
      <c r="AE3" s="748"/>
      <c r="AF3" s="748"/>
      <c r="AG3" s="748"/>
      <c r="AH3" s="748"/>
      <c r="AI3" s="748"/>
      <c r="AJ3" s="748"/>
      <c r="AK3" s="748"/>
      <c r="AL3" s="748"/>
      <c r="AM3" s="748"/>
      <c r="AN3" s="748"/>
      <c r="AO3" s="748"/>
      <c r="AP3" s="748"/>
      <c r="AQ3" s="746"/>
    </row>
    <row r="4" spans="1:43" ht="13.5" customHeight="1" thickBot="1" x14ac:dyDescent="0.3">
      <c r="A4" s="606"/>
      <c r="B4" s="606"/>
      <c r="C4" s="606"/>
      <c r="D4" s="606"/>
      <c r="E4" s="607"/>
      <c r="F4" s="608"/>
      <c r="G4" s="608"/>
      <c r="H4" s="608"/>
      <c r="I4" s="608"/>
      <c r="J4" s="608"/>
      <c r="K4" s="608"/>
      <c r="L4" s="609"/>
      <c r="M4" s="181"/>
      <c r="N4" s="608"/>
      <c r="O4" s="608"/>
      <c r="P4" s="608"/>
      <c r="Q4" s="608"/>
      <c r="R4" s="610"/>
      <c r="S4" s="610"/>
      <c r="T4" s="610"/>
      <c r="U4" s="610"/>
      <c r="V4" s="611"/>
      <c r="W4" s="612"/>
      <c r="X4" s="612"/>
      <c r="Y4" s="612"/>
      <c r="Z4" s="613"/>
      <c r="AA4" s="614"/>
      <c r="AB4" s="614"/>
      <c r="AC4" s="615"/>
      <c r="AD4" s="616"/>
      <c r="AE4" s="616"/>
      <c r="AF4" s="616"/>
      <c r="AG4" s="616"/>
      <c r="AH4" s="616"/>
      <c r="AI4" s="616"/>
      <c r="AJ4" s="616"/>
      <c r="AK4" s="616"/>
      <c r="AL4" s="616"/>
      <c r="AM4" s="616"/>
      <c r="AN4" s="616"/>
      <c r="AO4" s="616"/>
      <c r="AP4" s="616"/>
      <c r="AQ4" s="617"/>
    </row>
    <row r="5" spans="1:43" ht="57" customHeight="1" x14ac:dyDescent="0.25">
      <c r="A5" s="1" t="s">
        <v>11</v>
      </c>
      <c r="B5" s="2" t="s">
        <v>12</v>
      </c>
      <c r="C5" s="3" t="s">
        <v>13</v>
      </c>
      <c r="D5" s="2" t="s">
        <v>14</v>
      </c>
      <c r="E5" s="4" t="s">
        <v>15</v>
      </c>
      <c r="F5" s="1" t="s">
        <v>16</v>
      </c>
      <c r="G5" s="1" t="s">
        <v>17</v>
      </c>
      <c r="H5" s="1" t="s">
        <v>18</v>
      </c>
      <c r="I5" s="5">
        <v>28750</v>
      </c>
      <c r="J5" s="6" t="s">
        <v>19</v>
      </c>
      <c r="K5" s="5">
        <v>25000</v>
      </c>
      <c r="L5" s="1" t="s">
        <v>276</v>
      </c>
      <c r="M5" s="1" t="s">
        <v>277</v>
      </c>
      <c r="N5" s="1" t="s">
        <v>278</v>
      </c>
      <c r="O5" s="4">
        <v>3</v>
      </c>
      <c r="P5" s="5" t="s">
        <v>19</v>
      </c>
      <c r="Q5" s="4">
        <v>0</v>
      </c>
      <c r="R5" s="239">
        <v>1</v>
      </c>
      <c r="S5" s="618">
        <v>1</v>
      </c>
      <c r="T5" s="618">
        <v>1</v>
      </c>
      <c r="U5" s="618"/>
      <c r="V5" s="293" t="s">
        <v>1949</v>
      </c>
      <c r="W5" s="294" t="s">
        <v>1970</v>
      </c>
      <c r="X5" s="527" t="s">
        <v>2001</v>
      </c>
      <c r="Y5" s="527" t="s">
        <v>2002</v>
      </c>
      <c r="Z5" s="421">
        <f>SUM(AA5:AQ5)</f>
        <v>31000</v>
      </c>
      <c r="AA5" s="422"/>
      <c r="AB5" s="423"/>
      <c r="AC5" s="422"/>
      <c r="AD5" s="422"/>
      <c r="AE5" s="422"/>
      <c r="AF5" s="422"/>
      <c r="AG5" s="422"/>
      <c r="AH5" s="422"/>
      <c r="AI5" s="422">
        <v>31000</v>
      </c>
      <c r="AJ5" s="422"/>
      <c r="AK5" s="422"/>
      <c r="AL5" s="422"/>
      <c r="AM5" s="422"/>
      <c r="AN5" s="422"/>
      <c r="AO5" s="422"/>
      <c r="AP5" s="422"/>
      <c r="AQ5" s="424"/>
    </row>
    <row r="6" spans="1:43" ht="57" customHeight="1" x14ac:dyDescent="0.25">
      <c r="A6" s="7" t="str">
        <f>+A5</f>
        <v>PITALITO PRIORIZA LO AMBIENTAL</v>
      </c>
      <c r="B6" s="8" t="str">
        <f t="shared" ref="B6:K21" si="0">+B5</f>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6" s="9" t="str">
        <f t="shared" si="0"/>
        <v>MEDIO AMBIENTE</v>
      </c>
      <c r="D6" s="8"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6" s="10" t="str">
        <f t="shared" si="0"/>
        <v>Ambiente Sano para un Territorio Ideal</v>
      </c>
      <c r="F6" s="11" t="s">
        <v>16</v>
      </c>
      <c r="G6" s="11" t="str">
        <f t="shared" si="0"/>
        <v>Aumentar en 15% la inversión territorial per cápita en medio ambiente, durante el cuatrienio</v>
      </c>
      <c r="H6" s="11" t="str">
        <f t="shared" si="0"/>
        <v>Inversión territorial per cápita en media ambiente</v>
      </c>
      <c r="I6" s="12">
        <f t="shared" si="0"/>
        <v>28750</v>
      </c>
      <c r="J6" s="12" t="str">
        <f t="shared" si="0"/>
        <v>Incremento</v>
      </c>
      <c r="K6" s="12">
        <f t="shared" si="0"/>
        <v>25000</v>
      </c>
      <c r="L6" s="11" t="s">
        <v>279</v>
      </c>
      <c r="M6" s="11" t="s">
        <v>280</v>
      </c>
      <c r="N6" s="11" t="s">
        <v>281</v>
      </c>
      <c r="O6" s="12">
        <v>200</v>
      </c>
      <c r="P6" s="182" t="s">
        <v>19</v>
      </c>
      <c r="Q6" s="182">
        <v>23</v>
      </c>
      <c r="R6" s="240"/>
      <c r="S6" s="619">
        <v>50</v>
      </c>
      <c r="T6" s="619">
        <v>75</v>
      </c>
      <c r="U6" s="619">
        <v>75</v>
      </c>
      <c r="V6" s="295" t="s">
        <v>1949</v>
      </c>
      <c r="W6" s="296" t="s">
        <v>1970</v>
      </c>
      <c r="X6" s="528" t="s">
        <v>2001</v>
      </c>
      <c r="Y6" s="528" t="s">
        <v>2002</v>
      </c>
      <c r="Z6" s="425">
        <f t="shared" ref="Z6:Z69" si="1">SUM(AA6:AQ6)</f>
        <v>103500</v>
      </c>
      <c r="AA6" s="426"/>
      <c r="AB6" s="427"/>
      <c r="AC6" s="426"/>
      <c r="AD6" s="426"/>
      <c r="AE6" s="426"/>
      <c r="AF6" s="426"/>
      <c r="AG6" s="426"/>
      <c r="AH6" s="426"/>
      <c r="AI6" s="426">
        <v>103500</v>
      </c>
      <c r="AJ6" s="426"/>
      <c r="AK6" s="426"/>
      <c r="AL6" s="426"/>
      <c r="AM6" s="426"/>
      <c r="AN6" s="426"/>
      <c r="AO6" s="426"/>
      <c r="AP6" s="426"/>
      <c r="AQ6" s="428"/>
    </row>
    <row r="7" spans="1:43" ht="57" customHeight="1" x14ac:dyDescent="0.25">
      <c r="A7" s="7" t="str">
        <f t="shared" ref="A7:E22" si="2">+A6</f>
        <v>PITALITO PRIORIZA LO AMBIENTAL</v>
      </c>
      <c r="B7" s="8"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7" s="9" t="str">
        <f t="shared" si="0"/>
        <v>MEDIO AMBIENTE</v>
      </c>
      <c r="D7" s="8"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7" s="10" t="str">
        <f t="shared" si="0"/>
        <v>Ambiente Sano para un Territorio Ideal</v>
      </c>
      <c r="F7" s="11" t="s">
        <v>16</v>
      </c>
      <c r="G7" s="11" t="str">
        <f t="shared" si="0"/>
        <v>Aumentar en 15% la inversión territorial per cápita en medio ambiente, durante el cuatrienio</v>
      </c>
      <c r="H7" s="11" t="str">
        <f t="shared" si="0"/>
        <v>Inversión territorial per cápita en media ambiente</v>
      </c>
      <c r="I7" s="12">
        <f t="shared" si="0"/>
        <v>28750</v>
      </c>
      <c r="J7" s="12" t="str">
        <f t="shared" si="0"/>
        <v>Incremento</v>
      </c>
      <c r="K7" s="12">
        <f t="shared" si="0"/>
        <v>25000</v>
      </c>
      <c r="L7" s="11" t="s">
        <v>282</v>
      </c>
      <c r="M7" s="11" t="s">
        <v>283</v>
      </c>
      <c r="N7" s="11" t="s">
        <v>284</v>
      </c>
      <c r="O7" s="12">
        <v>20000</v>
      </c>
      <c r="P7" s="183" t="s">
        <v>19</v>
      </c>
      <c r="Q7" s="12">
        <v>4500</v>
      </c>
      <c r="R7" s="241">
        <v>5000</v>
      </c>
      <c r="S7" s="620">
        <v>5000</v>
      </c>
      <c r="T7" s="620">
        <v>5000</v>
      </c>
      <c r="U7" s="620">
        <v>5000</v>
      </c>
      <c r="V7" s="295" t="s">
        <v>1949</v>
      </c>
      <c r="W7" s="296" t="s">
        <v>1970</v>
      </c>
      <c r="X7" s="528" t="s">
        <v>2001</v>
      </c>
      <c r="Y7" s="528" t="s">
        <v>2002</v>
      </c>
      <c r="Z7" s="425">
        <f t="shared" si="1"/>
        <v>45000</v>
      </c>
      <c r="AA7" s="426"/>
      <c r="AB7" s="429"/>
      <c r="AC7" s="426"/>
      <c r="AD7" s="426"/>
      <c r="AE7" s="426"/>
      <c r="AF7" s="426"/>
      <c r="AG7" s="426"/>
      <c r="AH7" s="426">
        <v>45000</v>
      </c>
      <c r="AI7" s="426"/>
      <c r="AJ7" s="426"/>
      <c r="AK7" s="426"/>
      <c r="AL7" s="426"/>
      <c r="AM7" s="426"/>
      <c r="AN7" s="426"/>
      <c r="AO7" s="426"/>
      <c r="AP7" s="426"/>
      <c r="AQ7" s="428"/>
    </row>
    <row r="8" spans="1:43" ht="57" customHeight="1" x14ac:dyDescent="0.25">
      <c r="A8" s="11" t="str">
        <f t="shared" si="2"/>
        <v>PITALITO PRIORIZA LO AMBIENTAL</v>
      </c>
      <c r="B8"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8" s="14" t="str">
        <f t="shared" si="0"/>
        <v>MEDIO AMBIENTE</v>
      </c>
      <c r="D8"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8" s="12" t="str">
        <f t="shared" si="0"/>
        <v>Ambiente Sano para un Territorio Ideal</v>
      </c>
      <c r="F8" s="11" t="s">
        <v>16</v>
      </c>
      <c r="G8" s="11" t="str">
        <f t="shared" si="0"/>
        <v>Aumentar en 15% la inversión territorial per cápita en medio ambiente, durante el cuatrienio</v>
      </c>
      <c r="H8" s="11" t="str">
        <f t="shared" si="0"/>
        <v>Inversión territorial per cápita en media ambiente</v>
      </c>
      <c r="I8" s="15">
        <f t="shared" si="0"/>
        <v>28750</v>
      </c>
      <c r="J8" s="15" t="str">
        <f t="shared" si="0"/>
        <v>Incremento</v>
      </c>
      <c r="K8" s="15">
        <f t="shared" si="0"/>
        <v>25000</v>
      </c>
      <c r="L8" s="11" t="s">
        <v>285</v>
      </c>
      <c r="M8" s="11" t="s">
        <v>286</v>
      </c>
      <c r="N8" s="11" t="s">
        <v>287</v>
      </c>
      <c r="O8" s="12">
        <v>4</v>
      </c>
      <c r="P8" s="183" t="s">
        <v>19</v>
      </c>
      <c r="Q8" s="12">
        <v>1</v>
      </c>
      <c r="R8" s="241">
        <v>1</v>
      </c>
      <c r="S8" s="620">
        <v>1</v>
      </c>
      <c r="T8" s="620">
        <v>1</v>
      </c>
      <c r="U8" s="620">
        <v>1</v>
      </c>
      <c r="V8" s="295" t="s">
        <v>1949</v>
      </c>
      <c r="W8" s="296" t="s">
        <v>1970</v>
      </c>
      <c r="X8" s="528" t="s">
        <v>2001</v>
      </c>
      <c r="Y8" s="528" t="s">
        <v>2002</v>
      </c>
      <c r="Z8" s="425">
        <f t="shared" si="1"/>
        <v>35000</v>
      </c>
      <c r="AA8" s="426"/>
      <c r="AB8" s="426"/>
      <c r="AC8" s="426"/>
      <c r="AD8" s="426"/>
      <c r="AE8" s="426"/>
      <c r="AF8" s="426"/>
      <c r="AG8" s="426"/>
      <c r="AH8" s="426"/>
      <c r="AI8" s="426">
        <v>35000</v>
      </c>
      <c r="AJ8" s="426"/>
      <c r="AK8" s="426"/>
      <c r="AL8" s="426"/>
      <c r="AM8" s="426"/>
      <c r="AN8" s="426"/>
      <c r="AO8" s="426"/>
      <c r="AP8" s="426"/>
      <c r="AQ8" s="428"/>
    </row>
    <row r="9" spans="1:43" ht="57" customHeight="1" x14ac:dyDescent="0.25">
      <c r="A9" s="11" t="str">
        <f t="shared" si="2"/>
        <v>PITALITO PRIORIZA LO AMBIENTAL</v>
      </c>
      <c r="B9"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9" s="14" t="str">
        <f t="shared" si="0"/>
        <v>MEDIO AMBIENTE</v>
      </c>
      <c r="D9"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9" s="12" t="str">
        <f t="shared" si="0"/>
        <v>Ambiente Sano para un Territorio Ideal</v>
      </c>
      <c r="F9" s="11" t="s">
        <v>16</v>
      </c>
      <c r="G9" s="11" t="str">
        <f t="shared" si="0"/>
        <v>Aumentar en 15% la inversión territorial per cápita en medio ambiente, durante el cuatrienio</v>
      </c>
      <c r="H9" s="11" t="str">
        <f t="shared" si="0"/>
        <v>Inversión territorial per cápita en media ambiente</v>
      </c>
      <c r="I9" s="12">
        <f t="shared" si="0"/>
        <v>28750</v>
      </c>
      <c r="J9" s="12" t="str">
        <f t="shared" si="0"/>
        <v>Incremento</v>
      </c>
      <c r="K9" s="12">
        <f t="shared" si="0"/>
        <v>25000</v>
      </c>
      <c r="L9" s="11" t="s">
        <v>288</v>
      </c>
      <c r="M9" s="11" t="s">
        <v>289</v>
      </c>
      <c r="N9" s="75" t="s">
        <v>290</v>
      </c>
      <c r="O9" s="12">
        <v>4</v>
      </c>
      <c r="P9" s="183" t="s">
        <v>19</v>
      </c>
      <c r="Q9" s="12">
        <v>1</v>
      </c>
      <c r="R9" s="241">
        <v>1</v>
      </c>
      <c r="S9" s="620">
        <v>1</v>
      </c>
      <c r="T9" s="620">
        <v>1</v>
      </c>
      <c r="U9" s="620">
        <v>1</v>
      </c>
      <c r="V9" s="295" t="s">
        <v>1949</v>
      </c>
      <c r="W9" s="297" t="s">
        <v>1970</v>
      </c>
      <c r="X9" s="529" t="s">
        <v>2001</v>
      </c>
      <c r="Y9" s="529" t="s">
        <v>2002</v>
      </c>
      <c r="Z9" s="425">
        <f t="shared" si="1"/>
        <v>40000</v>
      </c>
      <c r="AA9" s="426"/>
      <c r="AB9" s="426"/>
      <c r="AC9" s="426"/>
      <c r="AD9" s="426"/>
      <c r="AE9" s="426"/>
      <c r="AF9" s="426"/>
      <c r="AG9" s="426"/>
      <c r="AH9" s="426">
        <v>34600</v>
      </c>
      <c r="AI9" s="426">
        <v>5400</v>
      </c>
      <c r="AJ9" s="426"/>
      <c r="AK9" s="426"/>
      <c r="AL9" s="426"/>
      <c r="AM9" s="426"/>
      <c r="AN9" s="426"/>
      <c r="AO9" s="426"/>
      <c r="AP9" s="426"/>
      <c r="AQ9" s="428"/>
    </row>
    <row r="10" spans="1:43" ht="57" customHeight="1" x14ac:dyDescent="0.25">
      <c r="A10" s="11" t="str">
        <f t="shared" si="2"/>
        <v>PITALITO PRIORIZA LO AMBIENTAL</v>
      </c>
      <c r="B10"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0" s="14" t="str">
        <f t="shared" si="0"/>
        <v>MEDIO AMBIENTE</v>
      </c>
      <c r="D10"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0" s="12" t="str">
        <f t="shared" si="0"/>
        <v>Ambiente Sano para un Territorio Ideal</v>
      </c>
      <c r="F10" s="11" t="s">
        <v>16</v>
      </c>
      <c r="G10" s="11" t="str">
        <f t="shared" si="0"/>
        <v>Aumentar en 15% la inversión territorial per cápita en medio ambiente, durante el cuatrienio</v>
      </c>
      <c r="H10" s="11" t="str">
        <f t="shared" si="0"/>
        <v>Inversión territorial per cápita en media ambiente</v>
      </c>
      <c r="I10" s="12">
        <f t="shared" si="0"/>
        <v>28750</v>
      </c>
      <c r="J10" s="12" t="str">
        <f t="shared" si="0"/>
        <v>Incremento</v>
      </c>
      <c r="K10" s="12">
        <f t="shared" si="0"/>
        <v>25000</v>
      </c>
      <c r="L10" s="11" t="s">
        <v>291</v>
      </c>
      <c r="M10" s="11" t="s">
        <v>292</v>
      </c>
      <c r="N10" s="11" t="s">
        <v>293</v>
      </c>
      <c r="O10" s="12">
        <v>4</v>
      </c>
      <c r="P10" s="183" t="s">
        <v>19</v>
      </c>
      <c r="Q10" s="12">
        <v>0</v>
      </c>
      <c r="R10" s="241">
        <v>1</v>
      </c>
      <c r="S10" s="620">
        <v>1</v>
      </c>
      <c r="T10" s="620">
        <v>1</v>
      </c>
      <c r="U10" s="620">
        <v>1</v>
      </c>
      <c r="V10" s="295" t="s">
        <v>1949</v>
      </c>
      <c r="W10" s="297" t="s">
        <v>1970</v>
      </c>
      <c r="X10" s="529" t="s">
        <v>2001</v>
      </c>
      <c r="Y10" s="529" t="s">
        <v>2002</v>
      </c>
      <c r="Z10" s="425">
        <f t="shared" si="1"/>
        <v>15000</v>
      </c>
      <c r="AA10" s="426"/>
      <c r="AB10" s="426"/>
      <c r="AC10" s="426"/>
      <c r="AD10" s="426"/>
      <c r="AE10" s="426"/>
      <c r="AF10" s="426"/>
      <c r="AG10" s="426"/>
      <c r="AH10" s="426"/>
      <c r="AI10" s="426"/>
      <c r="AJ10" s="426"/>
      <c r="AK10" s="426"/>
      <c r="AL10" s="426">
        <v>15000</v>
      </c>
      <c r="AM10" s="426"/>
      <c r="AN10" s="426"/>
      <c r="AO10" s="426"/>
      <c r="AP10" s="426"/>
      <c r="AQ10" s="428"/>
    </row>
    <row r="11" spans="1:43" ht="57" customHeight="1" x14ac:dyDescent="0.25">
      <c r="A11" s="11" t="str">
        <f t="shared" si="2"/>
        <v>PITALITO PRIORIZA LO AMBIENTAL</v>
      </c>
      <c r="B11"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1" s="14" t="str">
        <f t="shared" si="0"/>
        <v>MEDIO AMBIENTE</v>
      </c>
      <c r="D11"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1" s="12" t="str">
        <f t="shared" si="0"/>
        <v>Ambiente Sano para un Territorio Ideal</v>
      </c>
      <c r="F11" s="11" t="s">
        <v>16</v>
      </c>
      <c r="G11" s="11" t="str">
        <f t="shared" si="0"/>
        <v>Aumentar en 15% la inversión territorial per cápita en medio ambiente, durante el cuatrienio</v>
      </c>
      <c r="H11" s="11" t="str">
        <f t="shared" si="0"/>
        <v>Inversión territorial per cápita en media ambiente</v>
      </c>
      <c r="I11" s="12">
        <f t="shared" si="0"/>
        <v>28750</v>
      </c>
      <c r="J11" s="12" t="str">
        <f t="shared" si="0"/>
        <v>Incremento</v>
      </c>
      <c r="K11" s="12">
        <f t="shared" si="0"/>
        <v>25000</v>
      </c>
      <c r="L11" s="11" t="s">
        <v>294</v>
      </c>
      <c r="M11" s="11" t="s">
        <v>295</v>
      </c>
      <c r="N11" s="11" t="s">
        <v>296</v>
      </c>
      <c r="O11" s="12">
        <v>3</v>
      </c>
      <c r="P11" s="183" t="s">
        <v>19</v>
      </c>
      <c r="Q11" s="12">
        <v>0</v>
      </c>
      <c r="R11" s="241"/>
      <c r="S11" s="620">
        <v>1</v>
      </c>
      <c r="T11" s="620">
        <v>1</v>
      </c>
      <c r="U11" s="620">
        <v>1</v>
      </c>
      <c r="V11" s="295" t="s">
        <v>1949</v>
      </c>
      <c r="W11" s="298" t="s">
        <v>1970</v>
      </c>
      <c r="X11" s="530" t="s">
        <v>2001</v>
      </c>
      <c r="Y11" s="530" t="s">
        <v>2002</v>
      </c>
      <c r="Z11" s="425">
        <f t="shared" si="1"/>
        <v>26900</v>
      </c>
      <c r="AA11" s="426"/>
      <c r="AB11" s="426"/>
      <c r="AC11" s="426"/>
      <c r="AD11" s="426"/>
      <c r="AE11" s="426"/>
      <c r="AF11" s="426"/>
      <c r="AG11" s="426"/>
      <c r="AH11" s="426">
        <v>26900</v>
      </c>
      <c r="AI11" s="426"/>
      <c r="AJ11" s="426"/>
      <c r="AK11" s="426"/>
      <c r="AL11" s="426"/>
      <c r="AM11" s="426"/>
      <c r="AN11" s="426"/>
      <c r="AO11" s="426"/>
      <c r="AP11" s="426"/>
      <c r="AQ11" s="428"/>
    </row>
    <row r="12" spans="1:43" ht="57" customHeight="1" x14ac:dyDescent="0.25">
      <c r="A12" s="11" t="str">
        <f t="shared" si="2"/>
        <v>PITALITO PRIORIZA LO AMBIENTAL</v>
      </c>
      <c r="B12"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2" s="14" t="str">
        <f t="shared" si="0"/>
        <v>MEDIO AMBIENTE</v>
      </c>
      <c r="D12"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2" s="12" t="str">
        <f t="shared" si="0"/>
        <v>Ambiente Sano para un Territorio Ideal</v>
      </c>
      <c r="F12" s="11" t="s">
        <v>16</v>
      </c>
      <c r="G12" s="11" t="str">
        <f t="shared" si="0"/>
        <v>Aumentar en 15% la inversión territorial per cápita en medio ambiente, durante el cuatrienio</v>
      </c>
      <c r="H12" s="11" t="str">
        <f t="shared" si="0"/>
        <v>Inversión territorial per cápita en media ambiente</v>
      </c>
      <c r="I12" s="12">
        <f t="shared" si="0"/>
        <v>28750</v>
      </c>
      <c r="J12" s="12" t="str">
        <f t="shared" si="0"/>
        <v>Incremento</v>
      </c>
      <c r="K12" s="12">
        <f t="shared" si="0"/>
        <v>25000</v>
      </c>
      <c r="L12" s="11" t="s">
        <v>297</v>
      </c>
      <c r="M12" s="11" t="s">
        <v>298</v>
      </c>
      <c r="N12" s="11" t="s">
        <v>299</v>
      </c>
      <c r="O12" s="12">
        <v>4</v>
      </c>
      <c r="P12" s="183" t="s">
        <v>19</v>
      </c>
      <c r="Q12" s="12">
        <v>0.8</v>
      </c>
      <c r="R12" s="241">
        <v>1</v>
      </c>
      <c r="S12" s="620">
        <v>1</v>
      </c>
      <c r="T12" s="620">
        <v>1</v>
      </c>
      <c r="U12" s="620">
        <v>1</v>
      </c>
      <c r="V12" s="295" t="s">
        <v>1949</v>
      </c>
      <c r="W12" s="298" t="s">
        <v>1970</v>
      </c>
      <c r="X12" s="530" t="s">
        <v>2003</v>
      </c>
      <c r="Y12" s="530" t="s">
        <v>2002</v>
      </c>
      <c r="Z12" s="425">
        <f t="shared" si="1"/>
        <v>5000</v>
      </c>
      <c r="AA12" s="426"/>
      <c r="AB12" s="426"/>
      <c r="AC12" s="426"/>
      <c r="AD12" s="426"/>
      <c r="AE12" s="426"/>
      <c r="AF12" s="426"/>
      <c r="AG12" s="426"/>
      <c r="AH12" s="426"/>
      <c r="AI12" s="426">
        <v>5000</v>
      </c>
      <c r="AJ12" s="426"/>
      <c r="AK12" s="426"/>
      <c r="AL12" s="426"/>
      <c r="AM12" s="426"/>
      <c r="AN12" s="426"/>
      <c r="AO12" s="426"/>
      <c r="AP12" s="426"/>
      <c r="AQ12" s="428"/>
    </row>
    <row r="13" spans="1:43" ht="57" customHeight="1" x14ac:dyDescent="0.25">
      <c r="A13" s="11" t="str">
        <f t="shared" si="2"/>
        <v>PITALITO PRIORIZA LO AMBIENTAL</v>
      </c>
      <c r="B13"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3" s="14" t="str">
        <f t="shared" si="0"/>
        <v>MEDIO AMBIENTE</v>
      </c>
      <c r="D13"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3" s="12" t="str">
        <f t="shared" si="0"/>
        <v>Ambiente Sano para un Territorio Ideal</v>
      </c>
      <c r="F13" s="11" t="s">
        <v>16</v>
      </c>
      <c r="G13" s="11" t="str">
        <f t="shared" si="0"/>
        <v>Aumentar en 15% la inversión territorial per cápita en medio ambiente, durante el cuatrienio</v>
      </c>
      <c r="H13" s="11" t="str">
        <f t="shared" si="0"/>
        <v>Inversión territorial per cápita en media ambiente</v>
      </c>
      <c r="I13" s="12">
        <f t="shared" si="0"/>
        <v>28750</v>
      </c>
      <c r="J13" s="12" t="str">
        <f t="shared" si="0"/>
        <v>Incremento</v>
      </c>
      <c r="K13" s="12">
        <f t="shared" si="0"/>
        <v>25000</v>
      </c>
      <c r="L13" s="11" t="s">
        <v>300</v>
      </c>
      <c r="M13" s="11" t="s">
        <v>301</v>
      </c>
      <c r="N13" s="11" t="s">
        <v>302</v>
      </c>
      <c r="O13" s="12">
        <v>12</v>
      </c>
      <c r="P13" s="183" t="s">
        <v>19</v>
      </c>
      <c r="Q13" s="12">
        <v>0</v>
      </c>
      <c r="R13" s="241">
        <v>3</v>
      </c>
      <c r="S13" s="620">
        <v>3</v>
      </c>
      <c r="T13" s="620">
        <v>3</v>
      </c>
      <c r="U13" s="620">
        <v>3</v>
      </c>
      <c r="V13" s="295" t="s">
        <v>1949</v>
      </c>
      <c r="W13" s="297" t="s">
        <v>1970</v>
      </c>
      <c r="X13" s="529" t="s">
        <v>2004</v>
      </c>
      <c r="Y13" s="529" t="s">
        <v>2002</v>
      </c>
      <c r="Z13" s="425">
        <f t="shared" si="1"/>
        <v>15000</v>
      </c>
      <c r="AA13" s="426"/>
      <c r="AB13" s="426"/>
      <c r="AC13" s="426"/>
      <c r="AD13" s="426"/>
      <c r="AE13" s="426"/>
      <c r="AF13" s="426"/>
      <c r="AG13" s="426"/>
      <c r="AH13" s="426"/>
      <c r="AI13" s="426"/>
      <c r="AJ13" s="426"/>
      <c r="AK13" s="426"/>
      <c r="AL13" s="426">
        <v>15000</v>
      </c>
      <c r="AM13" s="426"/>
      <c r="AN13" s="426"/>
      <c r="AO13" s="426"/>
      <c r="AP13" s="426"/>
      <c r="AQ13" s="428"/>
    </row>
    <row r="14" spans="1:43" ht="57" customHeight="1" x14ac:dyDescent="0.25">
      <c r="A14" s="11" t="str">
        <f t="shared" si="2"/>
        <v>PITALITO PRIORIZA LO AMBIENTAL</v>
      </c>
      <c r="B14"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4" s="14" t="str">
        <f t="shared" si="0"/>
        <v>MEDIO AMBIENTE</v>
      </c>
      <c r="D14"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4" s="12" t="str">
        <f t="shared" si="0"/>
        <v>Ambiente Sano para un Territorio Ideal</v>
      </c>
      <c r="F14" s="11" t="s">
        <v>16</v>
      </c>
      <c r="G14" s="11" t="str">
        <f t="shared" si="0"/>
        <v>Aumentar en 15% la inversión territorial per cápita en medio ambiente, durante el cuatrienio</v>
      </c>
      <c r="H14" s="11" t="str">
        <f t="shared" si="0"/>
        <v>Inversión territorial per cápita en media ambiente</v>
      </c>
      <c r="I14" s="12">
        <f t="shared" si="0"/>
        <v>28750</v>
      </c>
      <c r="J14" s="12" t="str">
        <f t="shared" si="0"/>
        <v>Incremento</v>
      </c>
      <c r="K14" s="15">
        <f t="shared" si="0"/>
        <v>25000</v>
      </c>
      <c r="L14" s="11" t="s">
        <v>303</v>
      </c>
      <c r="M14" s="11" t="s">
        <v>304</v>
      </c>
      <c r="N14" s="11" t="s">
        <v>305</v>
      </c>
      <c r="O14" s="12">
        <v>1</v>
      </c>
      <c r="P14" s="183" t="s">
        <v>19</v>
      </c>
      <c r="Q14" s="12">
        <v>0</v>
      </c>
      <c r="R14" s="241"/>
      <c r="S14" s="620">
        <v>1</v>
      </c>
      <c r="T14" s="620"/>
      <c r="U14" s="620"/>
      <c r="V14" s="295" t="s">
        <v>1949</v>
      </c>
      <c r="W14" s="298" t="s">
        <v>1970</v>
      </c>
      <c r="X14" s="530" t="s">
        <v>2003</v>
      </c>
      <c r="Y14" s="530" t="s">
        <v>2002</v>
      </c>
      <c r="Z14" s="425">
        <f t="shared" si="1"/>
        <v>25400</v>
      </c>
      <c r="AA14" s="426"/>
      <c r="AB14" s="426"/>
      <c r="AC14" s="426"/>
      <c r="AD14" s="426"/>
      <c r="AE14" s="426"/>
      <c r="AF14" s="426"/>
      <c r="AG14" s="426"/>
      <c r="AH14" s="426"/>
      <c r="AI14" s="426"/>
      <c r="AJ14" s="426"/>
      <c r="AK14" s="426"/>
      <c r="AL14" s="426">
        <v>25400</v>
      </c>
      <c r="AM14" s="426"/>
      <c r="AN14" s="426"/>
      <c r="AO14" s="426"/>
      <c r="AP14" s="426"/>
      <c r="AQ14" s="428"/>
    </row>
    <row r="15" spans="1:43" ht="57" customHeight="1" x14ac:dyDescent="0.25">
      <c r="A15" s="11" t="str">
        <f t="shared" si="2"/>
        <v>PITALITO PRIORIZA LO AMBIENTAL</v>
      </c>
      <c r="B15"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5" s="14" t="str">
        <f t="shared" si="0"/>
        <v>MEDIO AMBIENTE</v>
      </c>
      <c r="D15"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5" s="12" t="str">
        <f t="shared" si="0"/>
        <v>Ambiente Sano para un Territorio Ideal</v>
      </c>
      <c r="F15" s="11" t="s">
        <v>16</v>
      </c>
      <c r="G15" s="11" t="str">
        <f t="shared" si="0"/>
        <v>Aumentar en 15% la inversión territorial per cápita en medio ambiente, durante el cuatrienio</v>
      </c>
      <c r="H15" s="11" t="str">
        <f t="shared" si="0"/>
        <v>Inversión territorial per cápita en media ambiente</v>
      </c>
      <c r="I15" s="12">
        <f t="shared" si="0"/>
        <v>28750</v>
      </c>
      <c r="J15" s="12" t="str">
        <f t="shared" si="0"/>
        <v>Incremento</v>
      </c>
      <c r="K15" s="12">
        <f t="shared" si="0"/>
        <v>25000</v>
      </c>
      <c r="L15" s="11" t="s">
        <v>306</v>
      </c>
      <c r="M15" s="11" t="s">
        <v>307</v>
      </c>
      <c r="N15" s="11" t="s">
        <v>308</v>
      </c>
      <c r="O15" s="12">
        <v>60</v>
      </c>
      <c r="P15" s="183" t="s">
        <v>19</v>
      </c>
      <c r="Q15" s="12">
        <v>12</v>
      </c>
      <c r="R15" s="241">
        <v>15</v>
      </c>
      <c r="S15" s="620">
        <v>15</v>
      </c>
      <c r="T15" s="620">
        <v>15</v>
      </c>
      <c r="U15" s="620">
        <v>15</v>
      </c>
      <c r="V15" s="295" t="s">
        <v>1949</v>
      </c>
      <c r="W15" s="298" t="s">
        <v>1970</v>
      </c>
      <c r="X15" s="530" t="s">
        <v>2001</v>
      </c>
      <c r="Y15" s="530" t="s">
        <v>2002</v>
      </c>
      <c r="Z15" s="425">
        <f t="shared" si="1"/>
        <v>78000</v>
      </c>
      <c r="AA15" s="426"/>
      <c r="AB15" s="426"/>
      <c r="AC15" s="426"/>
      <c r="AD15" s="426"/>
      <c r="AE15" s="426"/>
      <c r="AF15" s="426"/>
      <c r="AG15" s="426"/>
      <c r="AH15" s="426"/>
      <c r="AI15" s="426"/>
      <c r="AJ15" s="426"/>
      <c r="AK15" s="426"/>
      <c r="AL15" s="426">
        <v>78000</v>
      </c>
      <c r="AM15" s="426"/>
      <c r="AN15" s="426"/>
      <c r="AO15" s="426"/>
      <c r="AP15" s="426"/>
      <c r="AQ15" s="428"/>
    </row>
    <row r="16" spans="1:43" ht="57" hidden="1" customHeight="1" x14ac:dyDescent="0.25">
      <c r="A16" s="11" t="str">
        <f t="shared" si="2"/>
        <v>PITALITO PRIORIZA LO AMBIENTAL</v>
      </c>
      <c r="B16"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6" s="14" t="str">
        <f t="shared" si="0"/>
        <v>MEDIO AMBIENTE</v>
      </c>
      <c r="D16"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6" s="12" t="str">
        <f t="shared" si="0"/>
        <v>Ambiente Sano para un Territorio Ideal</v>
      </c>
      <c r="F16" s="11" t="s">
        <v>16</v>
      </c>
      <c r="G16" s="11" t="str">
        <f t="shared" si="0"/>
        <v>Aumentar en 15% la inversión territorial per cápita en medio ambiente, durante el cuatrienio</v>
      </c>
      <c r="H16" s="11" t="str">
        <f t="shared" si="0"/>
        <v>Inversión territorial per cápita en media ambiente</v>
      </c>
      <c r="I16" s="12">
        <f t="shared" si="0"/>
        <v>28750</v>
      </c>
      <c r="J16" s="12" t="str">
        <f t="shared" si="0"/>
        <v>Incremento</v>
      </c>
      <c r="K16" s="12">
        <f t="shared" si="0"/>
        <v>25000</v>
      </c>
      <c r="L16" s="11" t="s">
        <v>309</v>
      </c>
      <c r="M16" s="11" t="s">
        <v>310</v>
      </c>
      <c r="N16" s="11" t="s">
        <v>311</v>
      </c>
      <c r="O16" s="12">
        <v>1</v>
      </c>
      <c r="P16" s="183" t="s">
        <v>19</v>
      </c>
      <c r="Q16" s="12">
        <v>0</v>
      </c>
      <c r="R16" s="241"/>
      <c r="S16" s="620"/>
      <c r="T16" s="620">
        <v>1</v>
      </c>
      <c r="U16" s="620"/>
      <c r="V16" s="295" t="s">
        <v>1949</v>
      </c>
      <c r="W16" s="297" t="s">
        <v>1970</v>
      </c>
      <c r="X16" s="529" t="s">
        <v>2003</v>
      </c>
      <c r="Y16" s="529" t="s">
        <v>2002</v>
      </c>
      <c r="Z16" s="425">
        <f t="shared" si="1"/>
        <v>0</v>
      </c>
      <c r="AA16" s="426"/>
      <c r="AB16" s="426"/>
      <c r="AC16" s="426"/>
      <c r="AD16" s="426"/>
      <c r="AE16" s="426"/>
      <c r="AF16" s="426"/>
      <c r="AG16" s="426"/>
      <c r="AH16" s="426"/>
      <c r="AI16" s="426"/>
      <c r="AJ16" s="426"/>
      <c r="AK16" s="426"/>
      <c r="AL16" s="426"/>
      <c r="AM16" s="426"/>
      <c r="AN16" s="426"/>
      <c r="AO16" s="426"/>
      <c r="AP16" s="426"/>
      <c r="AQ16" s="428"/>
    </row>
    <row r="17" spans="1:43" ht="57" customHeight="1" x14ac:dyDescent="0.25">
      <c r="A17" s="11" t="str">
        <f t="shared" si="2"/>
        <v>PITALITO PRIORIZA LO AMBIENTAL</v>
      </c>
      <c r="B17"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7" s="14" t="str">
        <f t="shared" si="0"/>
        <v>MEDIO AMBIENTE</v>
      </c>
      <c r="D17"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7" s="12" t="str">
        <f t="shared" si="0"/>
        <v>Ambiente Sano para un Territorio Ideal</v>
      </c>
      <c r="F17" s="11" t="s">
        <v>16</v>
      </c>
      <c r="G17" s="11" t="str">
        <f t="shared" si="0"/>
        <v>Aumentar en 15% la inversión territorial per cápita en medio ambiente, durante el cuatrienio</v>
      </c>
      <c r="H17" s="11" t="str">
        <f t="shared" si="0"/>
        <v>Inversión territorial per cápita en media ambiente</v>
      </c>
      <c r="I17" s="12">
        <f t="shared" si="0"/>
        <v>28750</v>
      </c>
      <c r="J17" s="12" t="str">
        <f t="shared" si="0"/>
        <v>Incremento</v>
      </c>
      <c r="K17" s="12">
        <f t="shared" si="0"/>
        <v>25000</v>
      </c>
      <c r="L17" s="11" t="s">
        <v>312</v>
      </c>
      <c r="M17" s="11" t="s">
        <v>313</v>
      </c>
      <c r="N17" s="11" t="s">
        <v>314</v>
      </c>
      <c r="O17" s="12">
        <v>1</v>
      </c>
      <c r="P17" s="183" t="s">
        <v>19</v>
      </c>
      <c r="Q17" s="12">
        <v>0</v>
      </c>
      <c r="R17" s="241"/>
      <c r="S17" s="620">
        <v>1</v>
      </c>
      <c r="T17" s="620"/>
      <c r="U17" s="620"/>
      <c r="V17" s="295" t="s">
        <v>1949</v>
      </c>
      <c r="W17" s="298" t="s">
        <v>1970</v>
      </c>
      <c r="X17" s="530" t="s">
        <v>2003</v>
      </c>
      <c r="Y17" s="530" t="s">
        <v>2002</v>
      </c>
      <c r="Z17" s="425">
        <f t="shared" si="1"/>
        <v>30000</v>
      </c>
      <c r="AA17" s="426"/>
      <c r="AB17" s="426"/>
      <c r="AC17" s="426"/>
      <c r="AD17" s="426"/>
      <c r="AE17" s="426"/>
      <c r="AF17" s="426"/>
      <c r="AG17" s="426"/>
      <c r="AH17" s="426"/>
      <c r="AI17" s="426">
        <v>30000</v>
      </c>
      <c r="AJ17" s="426"/>
      <c r="AK17" s="426"/>
      <c r="AL17" s="426"/>
      <c r="AM17" s="426"/>
      <c r="AN17" s="426"/>
      <c r="AO17" s="426"/>
      <c r="AP17" s="426"/>
      <c r="AQ17" s="428"/>
    </row>
    <row r="18" spans="1:43" ht="57" customHeight="1" x14ac:dyDescent="0.25">
      <c r="A18" s="11" t="str">
        <f t="shared" si="2"/>
        <v>PITALITO PRIORIZA LO AMBIENTAL</v>
      </c>
      <c r="B18"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8" s="14" t="str">
        <f t="shared" si="0"/>
        <v>MEDIO AMBIENTE</v>
      </c>
      <c r="D18"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8" s="12" t="str">
        <f t="shared" si="0"/>
        <v>Ambiente Sano para un Territorio Ideal</v>
      </c>
      <c r="F18" s="11" t="s">
        <v>16</v>
      </c>
      <c r="G18" s="11" t="str">
        <f t="shared" si="0"/>
        <v>Aumentar en 15% la inversión territorial per cápita en medio ambiente, durante el cuatrienio</v>
      </c>
      <c r="H18" s="11" t="str">
        <f t="shared" si="0"/>
        <v>Inversión territorial per cápita en media ambiente</v>
      </c>
      <c r="I18" s="12">
        <f t="shared" si="0"/>
        <v>28750</v>
      </c>
      <c r="J18" s="12" t="str">
        <f t="shared" si="0"/>
        <v>Incremento</v>
      </c>
      <c r="K18" s="12">
        <f t="shared" si="0"/>
        <v>25000</v>
      </c>
      <c r="L18" s="11" t="s">
        <v>315</v>
      </c>
      <c r="M18" s="11" t="s">
        <v>316</v>
      </c>
      <c r="N18" s="11" t="s">
        <v>317</v>
      </c>
      <c r="O18" s="12">
        <v>4</v>
      </c>
      <c r="P18" s="183" t="s">
        <v>19</v>
      </c>
      <c r="Q18" s="12">
        <v>0</v>
      </c>
      <c r="R18" s="241"/>
      <c r="S18" s="620">
        <v>1</v>
      </c>
      <c r="T18" s="620">
        <v>1</v>
      </c>
      <c r="U18" s="620">
        <v>2</v>
      </c>
      <c r="V18" s="295" t="s">
        <v>1949</v>
      </c>
      <c r="W18" s="298" t="s">
        <v>1970</v>
      </c>
      <c r="X18" s="530" t="s">
        <v>2005</v>
      </c>
      <c r="Y18" s="530" t="s">
        <v>2002</v>
      </c>
      <c r="Z18" s="425">
        <f t="shared" si="1"/>
        <v>37700</v>
      </c>
      <c r="AA18" s="426"/>
      <c r="AB18" s="426"/>
      <c r="AC18" s="426"/>
      <c r="AD18" s="426"/>
      <c r="AE18" s="426"/>
      <c r="AF18" s="426"/>
      <c r="AG18" s="426"/>
      <c r="AH18" s="426">
        <v>37700</v>
      </c>
      <c r="AI18" s="426"/>
      <c r="AJ18" s="426"/>
      <c r="AK18" s="426"/>
      <c r="AL18" s="426"/>
      <c r="AM18" s="426"/>
      <c r="AN18" s="426"/>
      <c r="AO18" s="426"/>
      <c r="AP18" s="430"/>
      <c r="AQ18" s="428"/>
    </row>
    <row r="19" spans="1:43" ht="57" customHeight="1" x14ac:dyDescent="0.25">
      <c r="A19" s="11" t="str">
        <f t="shared" si="2"/>
        <v>PITALITO PRIORIZA LO AMBIENTAL</v>
      </c>
      <c r="B19"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19" s="14" t="str">
        <f t="shared" si="0"/>
        <v>MEDIO AMBIENTE</v>
      </c>
      <c r="D19"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19" s="12" t="str">
        <f t="shared" si="0"/>
        <v>Ambiente Sano para un Territorio Ideal</v>
      </c>
      <c r="F19" s="11" t="s">
        <v>16</v>
      </c>
      <c r="G19" s="11" t="str">
        <f t="shared" si="0"/>
        <v>Aumentar en 15% la inversión territorial per cápita en medio ambiente, durante el cuatrienio</v>
      </c>
      <c r="H19" s="11" t="str">
        <f t="shared" si="0"/>
        <v>Inversión territorial per cápita en media ambiente</v>
      </c>
      <c r="I19" s="12">
        <f t="shared" si="0"/>
        <v>28750</v>
      </c>
      <c r="J19" s="12" t="str">
        <f t="shared" si="0"/>
        <v>Incremento</v>
      </c>
      <c r="K19" s="12">
        <f t="shared" si="0"/>
        <v>25000</v>
      </c>
      <c r="L19" s="11" t="s">
        <v>318</v>
      </c>
      <c r="M19" s="11" t="s">
        <v>319</v>
      </c>
      <c r="N19" s="11" t="s">
        <v>320</v>
      </c>
      <c r="O19" s="12">
        <v>3000</v>
      </c>
      <c r="P19" s="183" t="s">
        <v>19</v>
      </c>
      <c r="Q19" s="12">
        <v>0</v>
      </c>
      <c r="R19" s="241">
        <v>1000</v>
      </c>
      <c r="S19" s="620">
        <v>1000</v>
      </c>
      <c r="T19" s="620">
        <v>1000</v>
      </c>
      <c r="U19" s="620"/>
      <c r="V19" s="295" t="s">
        <v>1949</v>
      </c>
      <c r="W19" s="297" t="s">
        <v>1970</v>
      </c>
      <c r="X19" s="529" t="s">
        <v>2005</v>
      </c>
      <c r="Y19" s="529" t="s">
        <v>2002</v>
      </c>
      <c r="Z19" s="425">
        <f t="shared" si="1"/>
        <v>25000</v>
      </c>
      <c r="AA19" s="426"/>
      <c r="AB19" s="426"/>
      <c r="AC19" s="426"/>
      <c r="AD19" s="426"/>
      <c r="AE19" s="426"/>
      <c r="AF19" s="426"/>
      <c r="AG19" s="426"/>
      <c r="AH19" s="426"/>
      <c r="AI19" s="426"/>
      <c r="AJ19" s="426"/>
      <c r="AK19" s="426"/>
      <c r="AL19" s="426">
        <v>25000</v>
      </c>
      <c r="AM19" s="426"/>
      <c r="AN19" s="426"/>
      <c r="AO19" s="426"/>
      <c r="AP19" s="426"/>
      <c r="AQ19" s="428"/>
    </row>
    <row r="20" spans="1:43" ht="57" customHeight="1" x14ac:dyDescent="0.25">
      <c r="A20" s="11" t="str">
        <f t="shared" si="2"/>
        <v>PITALITO PRIORIZA LO AMBIENTAL</v>
      </c>
      <c r="B20"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0" s="14" t="str">
        <f t="shared" si="0"/>
        <v>MEDIO AMBIENTE</v>
      </c>
      <c r="D20"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0" s="12" t="str">
        <f t="shared" si="0"/>
        <v>Ambiente Sano para un Territorio Ideal</v>
      </c>
      <c r="F20" s="11" t="s">
        <v>16</v>
      </c>
      <c r="G20" s="11" t="str">
        <f t="shared" si="0"/>
        <v>Aumentar en 15% la inversión territorial per cápita en medio ambiente, durante el cuatrienio</v>
      </c>
      <c r="H20" s="11" t="str">
        <f t="shared" si="0"/>
        <v>Inversión territorial per cápita en media ambiente</v>
      </c>
      <c r="I20" s="12">
        <f t="shared" si="0"/>
        <v>28750</v>
      </c>
      <c r="J20" s="12" t="str">
        <f t="shared" si="0"/>
        <v>Incremento</v>
      </c>
      <c r="K20" s="12">
        <f t="shared" si="0"/>
        <v>25000</v>
      </c>
      <c r="L20" s="11" t="s">
        <v>321</v>
      </c>
      <c r="M20" s="11" t="s">
        <v>322</v>
      </c>
      <c r="N20" s="11" t="s">
        <v>323</v>
      </c>
      <c r="O20" s="12">
        <v>4</v>
      </c>
      <c r="P20" s="183" t="s">
        <v>19</v>
      </c>
      <c r="Q20" s="12">
        <v>0</v>
      </c>
      <c r="R20" s="241">
        <v>1</v>
      </c>
      <c r="S20" s="620">
        <v>1</v>
      </c>
      <c r="T20" s="620">
        <v>1</v>
      </c>
      <c r="U20" s="620">
        <v>1</v>
      </c>
      <c r="V20" s="295" t="s">
        <v>1949</v>
      </c>
      <c r="W20" s="297" t="s">
        <v>1970</v>
      </c>
      <c r="X20" s="529" t="s">
        <v>2006</v>
      </c>
      <c r="Y20" s="529" t="s">
        <v>2002</v>
      </c>
      <c r="Z20" s="425">
        <f t="shared" si="1"/>
        <v>25000</v>
      </c>
      <c r="AA20" s="426"/>
      <c r="AB20" s="426"/>
      <c r="AC20" s="426"/>
      <c r="AD20" s="426"/>
      <c r="AE20" s="426"/>
      <c r="AF20" s="426"/>
      <c r="AG20" s="426"/>
      <c r="AH20" s="426"/>
      <c r="AI20" s="426">
        <v>10000</v>
      </c>
      <c r="AJ20" s="426"/>
      <c r="AK20" s="426"/>
      <c r="AL20" s="426">
        <v>15000</v>
      </c>
      <c r="AM20" s="426"/>
      <c r="AN20" s="426"/>
      <c r="AO20" s="426"/>
      <c r="AP20" s="426"/>
      <c r="AQ20" s="428"/>
    </row>
    <row r="21" spans="1:43" ht="57" customHeight="1" x14ac:dyDescent="0.25">
      <c r="A21" s="11" t="str">
        <f t="shared" si="2"/>
        <v>PITALITO PRIORIZA LO AMBIENTAL</v>
      </c>
      <c r="B21" s="13" t="str">
        <f t="shared" si="0"/>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1" s="14" t="str">
        <f t="shared" si="0"/>
        <v>MEDIO AMBIENTE</v>
      </c>
      <c r="D21" s="13" t="str">
        <f t="shared" si="0"/>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1" s="12" t="str">
        <f t="shared" si="0"/>
        <v>Ambiente Sano para un Territorio Ideal</v>
      </c>
      <c r="F21" s="11" t="s">
        <v>16</v>
      </c>
      <c r="G21" s="11" t="str">
        <f t="shared" si="0"/>
        <v>Aumentar en 15% la inversión territorial per cápita en medio ambiente, durante el cuatrienio</v>
      </c>
      <c r="H21" s="11" t="str">
        <f t="shared" si="0"/>
        <v>Inversión territorial per cápita en media ambiente</v>
      </c>
      <c r="I21" s="12">
        <f t="shared" si="0"/>
        <v>28750</v>
      </c>
      <c r="J21" s="12" t="str">
        <f t="shared" si="0"/>
        <v>Incremento</v>
      </c>
      <c r="K21" s="12">
        <f t="shared" si="0"/>
        <v>25000</v>
      </c>
      <c r="L21" s="11" t="s">
        <v>324</v>
      </c>
      <c r="M21" s="11" t="s">
        <v>325</v>
      </c>
      <c r="N21" s="11" t="s">
        <v>326</v>
      </c>
      <c r="O21" s="12">
        <v>4</v>
      </c>
      <c r="P21" s="183" t="s">
        <v>19</v>
      </c>
      <c r="Q21" s="12">
        <v>2</v>
      </c>
      <c r="R21" s="241">
        <v>1</v>
      </c>
      <c r="S21" s="620">
        <v>1</v>
      </c>
      <c r="T21" s="620">
        <v>1</v>
      </c>
      <c r="U21" s="620">
        <v>1</v>
      </c>
      <c r="V21" s="295" t="s">
        <v>1949</v>
      </c>
      <c r="W21" s="297" t="s">
        <v>1970</v>
      </c>
      <c r="X21" s="529" t="s">
        <v>2007</v>
      </c>
      <c r="Y21" s="529" t="s">
        <v>2002</v>
      </c>
      <c r="Z21" s="425">
        <f t="shared" si="1"/>
        <v>10000</v>
      </c>
      <c r="AA21" s="426"/>
      <c r="AB21" s="426"/>
      <c r="AC21" s="426"/>
      <c r="AD21" s="426"/>
      <c r="AE21" s="426"/>
      <c r="AF21" s="426"/>
      <c r="AG21" s="426"/>
      <c r="AH21" s="426"/>
      <c r="AI21" s="426">
        <v>10000</v>
      </c>
      <c r="AJ21" s="426"/>
      <c r="AK21" s="426"/>
      <c r="AL21" s="426"/>
      <c r="AM21" s="426"/>
      <c r="AN21" s="426"/>
      <c r="AO21" s="426"/>
      <c r="AP21" s="426"/>
      <c r="AQ21" s="428"/>
    </row>
    <row r="22" spans="1:43" ht="57" customHeight="1" x14ac:dyDescent="0.25">
      <c r="A22" s="11" t="str">
        <f t="shared" si="2"/>
        <v>PITALITO PRIORIZA LO AMBIENTAL</v>
      </c>
      <c r="B22" s="13" t="str">
        <f t="shared" si="2"/>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2" s="14" t="str">
        <f t="shared" si="2"/>
        <v>MEDIO AMBIENTE</v>
      </c>
      <c r="D22" s="13" t="str">
        <f t="shared" si="2"/>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2" s="12" t="str">
        <f t="shared" si="2"/>
        <v>Ambiente Sano para un Territorio Ideal</v>
      </c>
      <c r="F22" s="11" t="s">
        <v>16</v>
      </c>
      <c r="G22" s="11" t="str">
        <f t="shared" ref="G22:K28" si="3">+G21</f>
        <v>Aumentar en 15% la inversión territorial per cápita en medio ambiente, durante el cuatrienio</v>
      </c>
      <c r="H22" s="11" t="str">
        <f t="shared" si="3"/>
        <v>Inversión territorial per cápita en media ambiente</v>
      </c>
      <c r="I22" s="12">
        <f t="shared" si="3"/>
        <v>28750</v>
      </c>
      <c r="J22" s="12" t="str">
        <f t="shared" si="3"/>
        <v>Incremento</v>
      </c>
      <c r="K22" s="12">
        <f t="shared" si="3"/>
        <v>25000</v>
      </c>
      <c r="L22" s="11" t="s">
        <v>327</v>
      </c>
      <c r="M22" s="11" t="s">
        <v>328</v>
      </c>
      <c r="N22" s="11" t="s">
        <v>329</v>
      </c>
      <c r="O22" s="12">
        <v>1</v>
      </c>
      <c r="P22" s="182" t="s">
        <v>19</v>
      </c>
      <c r="Q22" s="12">
        <v>0</v>
      </c>
      <c r="R22" s="240"/>
      <c r="S22" s="619">
        <v>1</v>
      </c>
      <c r="T22" s="619"/>
      <c r="U22" s="619"/>
      <c r="V22" s="295" t="s">
        <v>1949</v>
      </c>
      <c r="W22" s="298" t="s">
        <v>1970</v>
      </c>
      <c r="X22" s="530" t="s">
        <v>2006</v>
      </c>
      <c r="Y22" s="530" t="s">
        <v>2002</v>
      </c>
      <c r="Z22" s="425">
        <f t="shared" si="1"/>
        <v>50000</v>
      </c>
      <c r="AA22" s="426"/>
      <c r="AB22" s="426"/>
      <c r="AC22" s="426"/>
      <c r="AD22" s="426"/>
      <c r="AE22" s="426"/>
      <c r="AF22" s="426"/>
      <c r="AG22" s="426"/>
      <c r="AH22" s="426">
        <v>50000</v>
      </c>
      <c r="AI22" s="426"/>
      <c r="AJ22" s="426"/>
      <c r="AK22" s="426"/>
      <c r="AL22" s="426"/>
      <c r="AM22" s="426"/>
      <c r="AN22" s="426"/>
      <c r="AO22" s="426"/>
      <c r="AP22" s="426"/>
      <c r="AQ22" s="428"/>
    </row>
    <row r="23" spans="1:43" ht="57" hidden="1" customHeight="1" x14ac:dyDescent="0.25">
      <c r="A23" s="11" t="str">
        <f t="shared" ref="A23:E28" si="4">+A22</f>
        <v>PITALITO PRIORIZA LO AMBIENTAL</v>
      </c>
      <c r="B23" s="13"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3" s="14" t="str">
        <f t="shared" si="4"/>
        <v>MEDIO AMBIENTE</v>
      </c>
      <c r="D23" s="13"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3" s="12" t="str">
        <f t="shared" si="4"/>
        <v>Ambiente Sano para un Territorio Ideal</v>
      </c>
      <c r="F23" s="11" t="s">
        <v>16</v>
      </c>
      <c r="G23" s="11" t="str">
        <f t="shared" si="3"/>
        <v>Aumentar en 15% la inversión territorial per cápita en medio ambiente, durante el cuatrienio</v>
      </c>
      <c r="H23" s="11" t="str">
        <f t="shared" si="3"/>
        <v>Inversión territorial per cápita en media ambiente</v>
      </c>
      <c r="I23" s="12">
        <f t="shared" si="3"/>
        <v>28750</v>
      </c>
      <c r="J23" s="12" t="str">
        <f t="shared" si="3"/>
        <v>Incremento</v>
      </c>
      <c r="K23" s="12">
        <f t="shared" si="3"/>
        <v>25000</v>
      </c>
      <c r="L23" s="11" t="s">
        <v>330</v>
      </c>
      <c r="M23" s="11" t="s">
        <v>331</v>
      </c>
      <c r="N23" s="11" t="s">
        <v>332</v>
      </c>
      <c r="O23" s="12">
        <v>1</v>
      </c>
      <c r="P23" s="183" t="s">
        <v>19</v>
      </c>
      <c r="Q23" s="12">
        <v>0</v>
      </c>
      <c r="R23" s="241"/>
      <c r="S23" s="620"/>
      <c r="T23" s="620">
        <v>1</v>
      </c>
      <c r="U23" s="620"/>
      <c r="V23" s="295" t="s">
        <v>1949</v>
      </c>
      <c r="W23" s="297" t="s">
        <v>1970</v>
      </c>
      <c r="X23" s="529" t="s">
        <v>2001</v>
      </c>
      <c r="Y23" s="529" t="s">
        <v>2002</v>
      </c>
      <c r="Z23" s="425">
        <f t="shared" si="1"/>
        <v>0</v>
      </c>
      <c r="AA23" s="426"/>
      <c r="AB23" s="426"/>
      <c r="AC23" s="426"/>
      <c r="AD23" s="426"/>
      <c r="AE23" s="426"/>
      <c r="AF23" s="426"/>
      <c r="AG23" s="426"/>
      <c r="AH23" s="426"/>
      <c r="AI23" s="426"/>
      <c r="AJ23" s="426"/>
      <c r="AK23" s="426"/>
      <c r="AL23" s="426"/>
      <c r="AM23" s="426"/>
      <c r="AN23" s="426"/>
      <c r="AO23" s="426"/>
      <c r="AP23" s="426"/>
      <c r="AQ23" s="428"/>
    </row>
    <row r="24" spans="1:43" ht="57" customHeight="1" x14ac:dyDescent="0.25">
      <c r="A24" s="11" t="str">
        <f t="shared" si="4"/>
        <v>PITALITO PRIORIZA LO AMBIENTAL</v>
      </c>
      <c r="B24" s="13"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4" s="14" t="str">
        <f t="shared" si="4"/>
        <v>MEDIO AMBIENTE</v>
      </c>
      <c r="D24" s="13"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4" s="12" t="str">
        <f t="shared" si="4"/>
        <v>Ambiente Sano para un Territorio Ideal</v>
      </c>
      <c r="F24" s="11" t="s">
        <v>16</v>
      </c>
      <c r="G24" s="11" t="str">
        <f t="shared" si="3"/>
        <v>Aumentar en 15% la inversión territorial per cápita en medio ambiente, durante el cuatrienio</v>
      </c>
      <c r="H24" s="11" t="str">
        <f t="shared" si="3"/>
        <v>Inversión territorial per cápita en media ambiente</v>
      </c>
      <c r="I24" s="12">
        <f t="shared" si="3"/>
        <v>28750</v>
      </c>
      <c r="J24" s="12" t="str">
        <f t="shared" si="3"/>
        <v>Incremento</v>
      </c>
      <c r="K24" s="12">
        <f t="shared" si="3"/>
        <v>25000</v>
      </c>
      <c r="L24" s="11" t="s">
        <v>333</v>
      </c>
      <c r="M24" s="11" t="s">
        <v>334</v>
      </c>
      <c r="N24" s="11" t="s">
        <v>335</v>
      </c>
      <c r="O24" s="12">
        <v>1</v>
      </c>
      <c r="P24" s="183" t="s">
        <v>19</v>
      </c>
      <c r="Q24" s="12">
        <v>0</v>
      </c>
      <c r="R24" s="241"/>
      <c r="S24" s="620">
        <v>1</v>
      </c>
      <c r="T24" s="620"/>
      <c r="U24" s="620"/>
      <c r="V24" s="295" t="s">
        <v>1949</v>
      </c>
      <c r="W24" s="298" t="s">
        <v>1970</v>
      </c>
      <c r="X24" s="530" t="s">
        <v>2001</v>
      </c>
      <c r="Y24" s="530" t="s">
        <v>2002</v>
      </c>
      <c r="Z24" s="425">
        <f t="shared" si="1"/>
        <v>25000</v>
      </c>
      <c r="AA24" s="426"/>
      <c r="AB24" s="426"/>
      <c r="AC24" s="426"/>
      <c r="AD24" s="426"/>
      <c r="AE24" s="426"/>
      <c r="AF24" s="426"/>
      <c r="AG24" s="426"/>
      <c r="AH24" s="426"/>
      <c r="AI24" s="426">
        <v>25000</v>
      </c>
      <c r="AJ24" s="426"/>
      <c r="AK24" s="426"/>
      <c r="AL24" s="426"/>
      <c r="AM24" s="426"/>
      <c r="AN24" s="426"/>
      <c r="AO24" s="426"/>
      <c r="AP24" s="426"/>
      <c r="AQ24" s="428"/>
    </row>
    <row r="25" spans="1:43" ht="57" customHeight="1" x14ac:dyDescent="0.25">
      <c r="A25" s="11" t="str">
        <f t="shared" si="4"/>
        <v>PITALITO PRIORIZA LO AMBIENTAL</v>
      </c>
      <c r="B25" s="13"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5" s="14" t="str">
        <f t="shared" si="4"/>
        <v>MEDIO AMBIENTE</v>
      </c>
      <c r="D25" s="13"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5" s="12" t="str">
        <f t="shared" si="4"/>
        <v>Ambiente Sano para un Territorio Ideal</v>
      </c>
      <c r="F25" s="11" t="s">
        <v>16</v>
      </c>
      <c r="G25" s="11" t="str">
        <f t="shared" si="3"/>
        <v>Aumentar en 15% la inversión territorial per cápita en medio ambiente, durante el cuatrienio</v>
      </c>
      <c r="H25" s="11" t="str">
        <f t="shared" si="3"/>
        <v>Inversión territorial per cápita en media ambiente</v>
      </c>
      <c r="I25" s="12">
        <f t="shared" si="3"/>
        <v>28750</v>
      </c>
      <c r="J25" s="12" t="str">
        <f t="shared" si="3"/>
        <v>Incremento</v>
      </c>
      <c r="K25" s="12">
        <f t="shared" si="3"/>
        <v>25000</v>
      </c>
      <c r="L25" s="11" t="s">
        <v>336</v>
      </c>
      <c r="M25" s="11" t="s">
        <v>337</v>
      </c>
      <c r="N25" s="11" t="s">
        <v>338</v>
      </c>
      <c r="O25" s="12">
        <v>360</v>
      </c>
      <c r="P25" s="183" t="s">
        <v>19</v>
      </c>
      <c r="Q25" s="12">
        <v>350</v>
      </c>
      <c r="R25" s="241">
        <v>90</v>
      </c>
      <c r="S25" s="620">
        <v>90</v>
      </c>
      <c r="T25" s="620">
        <v>90</v>
      </c>
      <c r="U25" s="620">
        <v>90</v>
      </c>
      <c r="V25" s="295" t="s">
        <v>1949</v>
      </c>
      <c r="W25" s="297" t="s">
        <v>1970</v>
      </c>
      <c r="X25" s="529" t="s">
        <v>2005</v>
      </c>
      <c r="Y25" s="529" t="s">
        <v>2002</v>
      </c>
      <c r="Z25" s="425">
        <f t="shared" si="1"/>
        <v>131100</v>
      </c>
      <c r="AA25" s="426"/>
      <c r="AB25" s="426"/>
      <c r="AC25" s="426"/>
      <c r="AD25" s="426"/>
      <c r="AE25" s="426"/>
      <c r="AF25" s="426"/>
      <c r="AG25" s="426"/>
      <c r="AH25" s="426">
        <v>20200</v>
      </c>
      <c r="AI25" s="426">
        <v>100600</v>
      </c>
      <c r="AJ25" s="426"/>
      <c r="AK25" s="426"/>
      <c r="AL25" s="426"/>
      <c r="AM25" s="426"/>
      <c r="AN25" s="426"/>
      <c r="AO25" s="426"/>
      <c r="AP25" s="426"/>
      <c r="AQ25" s="428">
        <v>10300</v>
      </c>
    </row>
    <row r="26" spans="1:43" ht="57" customHeight="1" x14ac:dyDescent="0.25">
      <c r="A26" s="11" t="str">
        <f t="shared" si="4"/>
        <v>PITALITO PRIORIZA LO AMBIENTAL</v>
      </c>
      <c r="B26" s="13"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6" s="14" t="str">
        <f t="shared" si="4"/>
        <v>MEDIO AMBIENTE</v>
      </c>
      <c r="D26" s="13"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6" s="12" t="str">
        <f t="shared" si="4"/>
        <v>Ambiente Sano para un Territorio Ideal</v>
      </c>
      <c r="F26" s="11" t="s">
        <v>16</v>
      </c>
      <c r="G26" s="11" t="str">
        <f t="shared" si="3"/>
        <v>Aumentar en 15% la inversión territorial per cápita en medio ambiente, durante el cuatrienio</v>
      </c>
      <c r="H26" s="11" t="str">
        <f t="shared" si="3"/>
        <v>Inversión territorial per cápita en media ambiente</v>
      </c>
      <c r="I26" s="12">
        <f t="shared" si="3"/>
        <v>28750</v>
      </c>
      <c r="J26" s="12" t="str">
        <f t="shared" si="3"/>
        <v>Incremento</v>
      </c>
      <c r="K26" s="12">
        <f t="shared" si="3"/>
        <v>25000</v>
      </c>
      <c r="L26" s="11" t="s">
        <v>339</v>
      </c>
      <c r="M26" s="11" t="s">
        <v>340</v>
      </c>
      <c r="N26" s="11" t="s">
        <v>341</v>
      </c>
      <c r="O26" s="12">
        <v>4</v>
      </c>
      <c r="P26" s="182" t="s">
        <v>19</v>
      </c>
      <c r="Q26" s="12">
        <v>3</v>
      </c>
      <c r="R26" s="240">
        <v>1</v>
      </c>
      <c r="S26" s="619">
        <v>1</v>
      </c>
      <c r="T26" s="619">
        <v>1</v>
      </c>
      <c r="U26" s="619">
        <v>1</v>
      </c>
      <c r="V26" s="295" t="s">
        <v>1949</v>
      </c>
      <c r="W26" s="298" t="s">
        <v>1970</v>
      </c>
      <c r="X26" s="530" t="s">
        <v>2005</v>
      </c>
      <c r="Y26" s="530" t="s">
        <v>2002</v>
      </c>
      <c r="Z26" s="425">
        <f t="shared" si="1"/>
        <v>10000</v>
      </c>
      <c r="AA26" s="426"/>
      <c r="AB26" s="426"/>
      <c r="AC26" s="426"/>
      <c r="AD26" s="426"/>
      <c r="AE26" s="426"/>
      <c r="AF26" s="426"/>
      <c r="AG26" s="426"/>
      <c r="AH26" s="426"/>
      <c r="AI26" s="426"/>
      <c r="AJ26" s="426"/>
      <c r="AK26" s="426"/>
      <c r="AL26" s="426">
        <v>10000</v>
      </c>
      <c r="AM26" s="426"/>
      <c r="AN26" s="426"/>
      <c r="AO26" s="426"/>
      <c r="AP26" s="426"/>
      <c r="AQ26" s="428"/>
    </row>
    <row r="27" spans="1:43" ht="57" customHeight="1" x14ac:dyDescent="0.25">
      <c r="A27" s="11" t="str">
        <f t="shared" si="4"/>
        <v>PITALITO PRIORIZA LO AMBIENTAL</v>
      </c>
      <c r="B27" s="13"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7" s="14" t="str">
        <f t="shared" si="4"/>
        <v>MEDIO AMBIENTE</v>
      </c>
      <c r="D27" s="13"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7" s="12" t="str">
        <f t="shared" si="4"/>
        <v>Ambiente Sano para un Territorio Ideal</v>
      </c>
      <c r="F27" s="11" t="s">
        <v>16</v>
      </c>
      <c r="G27" s="11" t="str">
        <f t="shared" si="3"/>
        <v>Aumentar en 15% la inversión territorial per cápita en medio ambiente, durante el cuatrienio</v>
      </c>
      <c r="H27" s="11" t="str">
        <f t="shared" si="3"/>
        <v>Inversión territorial per cápita en media ambiente</v>
      </c>
      <c r="I27" s="12">
        <f t="shared" si="3"/>
        <v>28750</v>
      </c>
      <c r="J27" s="12" t="str">
        <f t="shared" si="3"/>
        <v>Incremento</v>
      </c>
      <c r="K27" s="12">
        <f t="shared" si="3"/>
        <v>25000</v>
      </c>
      <c r="L27" s="11" t="s">
        <v>342</v>
      </c>
      <c r="M27" s="11" t="s">
        <v>343</v>
      </c>
      <c r="N27" s="11" t="s">
        <v>344</v>
      </c>
      <c r="O27" s="12">
        <v>4</v>
      </c>
      <c r="P27" s="183" t="s">
        <v>19</v>
      </c>
      <c r="Q27" s="12">
        <v>1</v>
      </c>
      <c r="R27" s="240">
        <v>1</v>
      </c>
      <c r="S27" s="619">
        <v>1</v>
      </c>
      <c r="T27" s="619">
        <v>1</v>
      </c>
      <c r="U27" s="619">
        <v>1</v>
      </c>
      <c r="V27" s="295" t="s">
        <v>1949</v>
      </c>
      <c r="W27" s="297" t="s">
        <v>1970</v>
      </c>
      <c r="X27" s="529" t="s">
        <v>2006</v>
      </c>
      <c r="Y27" s="529" t="s">
        <v>2002</v>
      </c>
      <c r="Z27" s="425">
        <f t="shared" si="1"/>
        <v>765900</v>
      </c>
      <c r="AA27" s="426"/>
      <c r="AB27" s="426"/>
      <c r="AC27" s="426"/>
      <c r="AD27" s="426"/>
      <c r="AE27" s="426"/>
      <c r="AF27" s="426"/>
      <c r="AG27" s="426"/>
      <c r="AH27" s="426"/>
      <c r="AI27" s="426">
        <v>765900</v>
      </c>
      <c r="AJ27" s="426"/>
      <c r="AK27" s="426"/>
      <c r="AL27" s="426"/>
      <c r="AM27" s="426"/>
      <c r="AN27" s="426"/>
      <c r="AO27" s="426"/>
      <c r="AP27" s="426"/>
      <c r="AQ27" s="428"/>
    </row>
    <row r="28" spans="1:43" ht="57" customHeight="1" x14ac:dyDescent="0.25">
      <c r="A28" s="16" t="str">
        <f t="shared" si="4"/>
        <v>PITALITO PRIORIZA LO AMBIENTAL</v>
      </c>
      <c r="B28" s="17" t="str">
        <f t="shared" si="4"/>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28" s="18" t="str">
        <f t="shared" si="4"/>
        <v>MEDIO AMBIENTE</v>
      </c>
      <c r="D28" s="17" t="str">
        <f t="shared" si="4"/>
        <v>Realizar los esfuerzos institucionales necesario para que en el municipio de Pitalito se consolide una cultura de protección del medio ambiente, logrando disminuir los impactos ambientales adversos que hoy se registran y propiciando iniciativas que permitan mejorar las condiciones ambientales del territorio.</v>
      </c>
      <c r="E28" s="19" t="str">
        <f t="shared" si="4"/>
        <v>Ambiente Sano para un Territorio Ideal</v>
      </c>
      <c r="F28" s="16" t="s">
        <v>16</v>
      </c>
      <c r="G28" s="16" t="str">
        <f t="shared" si="3"/>
        <v>Aumentar en 15% la inversión territorial per cápita en medio ambiente, durante el cuatrienio</v>
      </c>
      <c r="H28" s="16" t="str">
        <f t="shared" si="3"/>
        <v>Inversión territorial per cápita en media ambiente</v>
      </c>
      <c r="I28" s="19">
        <f t="shared" si="3"/>
        <v>28750</v>
      </c>
      <c r="J28" s="19" t="str">
        <f t="shared" si="3"/>
        <v>Incremento</v>
      </c>
      <c r="K28" s="19">
        <f t="shared" si="3"/>
        <v>25000</v>
      </c>
      <c r="L28" s="16" t="s">
        <v>345</v>
      </c>
      <c r="M28" s="16" t="s">
        <v>346</v>
      </c>
      <c r="N28" s="16" t="s">
        <v>347</v>
      </c>
      <c r="O28" s="19">
        <v>4</v>
      </c>
      <c r="P28" s="184" t="s">
        <v>19</v>
      </c>
      <c r="Q28" s="19">
        <v>0</v>
      </c>
      <c r="R28" s="242">
        <v>1</v>
      </c>
      <c r="S28" s="621">
        <v>1</v>
      </c>
      <c r="T28" s="621">
        <v>1</v>
      </c>
      <c r="U28" s="621">
        <v>1</v>
      </c>
      <c r="V28" s="299" t="s">
        <v>1949</v>
      </c>
      <c r="W28" s="300" t="s">
        <v>1970</v>
      </c>
      <c r="X28" s="531" t="s">
        <v>2006</v>
      </c>
      <c r="Y28" s="531" t="s">
        <v>2002</v>
      </c>
      <c r="Z28" s="431">
        <f t="shared" si="1"/>
        <v>10000</v>
      </c>
      <c r="AA28" s="432"/>
      <c r="AB28" s="432"/>
      <c r="AC28" s="432"/>
      <c r="AD28" s="432"/>
      <c r="AE28" s="432"/>
      <c r="AF28" s="432"/>
      <c r="AG28" s="432"/>
      <c r="AH28" s="432"/>
      <c r="AI28" s="432">
        <v>10000</v>
      </c>
      <c r="AJ28" s="432"/>
      <c r="AK28" s="432"/>
      <c r="AL28" s="432"/>
      <c r="AM28" s="432"/>
      <c r="AN28" s="432"/>
      <c r="AO28" s="432"/>
      <c r="AP28" s="432"/>
      <c r="AQ28" s="433"/>
    </row>
    <row r="29" spans="1:43" ht="57" hidden="1" customHeight="1" x14ac:dyDescent="0.25">
      <c r="A29" s="20" t="s">
        <v>11</v>
      </c>
      <c r="B29" s="21" t="s">
        <v>12</v>
      </c>
      <c r="C29" s="22" t="s">
        <v>20</v>
      </c>
      <c r="D29" s="21" t="s">
        <v>21</v>
      </c>
      <c r="E29" s="23" t="s">
        <v>22</v>
      </c>
      <c r="F29" s="20" t="s">
        <v>23</v>
      </c>
      <c r="G29" s="20" t="s">
        <v>24</v>
      </c>
      <c r="H29" s="20" t="s">
        <v>25</v>
      </c>
      <c r="I29" s="23">
        <v>100</v>
      </c>
      <c r="J29" s="23" t="s">
        <v>19</v>
      </c>
      <c r="K29" s="23" t="s">
        <v>26</v>
      </c>
      <c r="L29" s="20" t="s">
        <v>348</v>
      </c>
      <c r="M29" s="20" t="s">
        <v>349</v>
      </c>
      <c r="N29" s="20" t="s">
        <v>350</v>
      </c>
      <c r="O29" s="23">
        <v>1</v>
      </c>
      <c r="P29" s="185" t="s">
        <v>19</v>
      </c>
      <c r="Q29" s="23">
        <v>0</v>
      </c>
      <c r="R29" s="243"/>
      <c r="S29" s="622"/>
      <c r="T29" s="622">
        <v>1</v>
      </c>
      <c r="U29" s="622"/>
      <c r="V29" s="301" t="s">
        <v>1950</v>
      </c>
      <c r="W29" s="302" t="s">
        <v>1971</v>
      </c>
      <c r="X29" s="532" t="s">
        <v>2006</v>
      </c>
      <c r="Y29" s="532" t="s">
        <v>2002</v>
      </c>
      <c r="Z29" s="434">
        <f t="shared" si="1"/>
        <v>0</v>
      </c>
      <c r="AA29" s="435"/>
      <c r="AB29" s="435"/>
      <c r="AC29" s="435"/>
      <c r="AD29" s="435"/>
      <c r="AE29" s="435"/>
      <c r="AF29" s="435"/>
      <c r="AG29" s="435"/>
      <c r="AH29" s="435"/>
      <c r="AI29" s="435"/>
      <c r="AJ29" s="435"/>
      <c r="AK29" s="435"/>
      <c r="AL29" s="435"/>
      <c r="AM29" s="435"/>
      <c r="AN29" s="435"/>
      <c r="AO29" s="435"/>
      <c r="AP29" s="435"/>
      <c r="AQ29" s="436"/>
    </row>
    <row r="30" spans="1:43" ht="57" customHeight="1" x14ac:dyDescent="0.25">
      <c r="A30" s="24" t="str">
        <f>+A29</f>
        <v>PITALITO PRIORIZA LO AMBIENTAL</v>
      </c>
      <c r="B30" s="25" t="str">
        <f t="shared" ref="B30:K35" si="5">+B29</f>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0" s="26" t="str">
        <f t="shared" si="5"/>
        <v>GESTIÓN DEL RIESGO</v>
      </c>
      <c r="D30" s="25" t="str">
        <f t="shared" si="5"/>
        <v>Fomentar una sociedad con cultura para prevenir los riesgos y amenzasa, y dispuesta y preparada a atender las emergencias y posibles desastres que tengan lugar en la localidad</v>
      </c>
      <c r="E30" s="27" t="str">
        <f t="shared" si="5"/>
        <v>Prevenir es Vivir</v>
      </c>
      <c r="F30" s="24" t="s">
        <v>23</v>
      </c>
      <c r="G30" s="24" t="str">
        <f t="shared" si="5"/>
        <v>100% de los desastres naturales y antrópicos atendidos por el ente territorial</v>
      </c>
      <c r="H30" s="24" t="str">
        <f t="shared" si="5"/>
        <v>Porcentaje de desastres atendidos</v>
      </c>
      <c r="I30" s="27">
        <f t="shared" si="5"/>
        <v>100</v>
      </c>
      <c r="J30" s="27" t="str">
        <f t="shared" si="5"/>
        <v>Incremento</v>
      </c>
      <c r="K30" s="27" t="str">
        <f t="shared" si="5"/>
        <v>N/D</v>
      </c>
      <c r="L30" s="24" t="s">
        <v>351</v>
      </c>
      <c r="M30" s="24" t="s">
        <v>352</v>
      </c>
      <c r="N30" s="24" t="s">
        <v>353</v>
      </c>
      <c r="O30" s="27">
        <v>1</v>
      </c>
      <c r="P30" s="186" t="s">
        <v>19</v>
      </c>
      <c r="Q30" s="27">
        <v>0</v>
      </c>
      <c r="R30" s="244"/>
      <c r="S30" s="623">
        <v>1</v>
      </c>
      <c r="T30" s="623"/>
      <c r="U30" s="623"/>
      <c r="V30" s="303" t="s">
        <v>1950</v>
      </c>
      <c r="W30" s="304" t="s">
        <v>1971</v>
      </c>
      <c r="X30" s="533" t="s">
        <v>2006</v>
      </c>
      <c r="Y30" s="533" t="s">
        <v>2002</v>
      </c>
      <c r="Z30" s="437">
        <f t="shared" si="1"/>
        <v>25000</v>
      </c>
      <c r="AA30" s="438"/>
      <c r="AB30" s="438"/>
      <c r="AC30" s="438"/>
      <c r="AD30" s="438"/>
      <c r="AE30" s="438"/>
      <c r="AF30" s="438"/>
      <c r="AG30" s="438"/>
      <c r="AH30" s="438"/>
      <c r="AI30" s="438">
        <v>15000</v>
      </c>
      <c r="AJ30" s="438"/>
      <c r="AK30" s="438"/>
      <c r="AL30" s="438">
        <v>10000</v>
      </c>
      <c r="AM30" s="438"/>
      <c r="AN30" s="438"/>
      <c r="AO30" s="438"/>
      <c r="AP30" s="438"/>
      <c r="AQ30" s="439"/>
    </row>
    <row r="31" spans="1:43" ht="57" hidden="1" customHeight="1" x14ac:dyDescent="0.25">
      <c r="A31" s="24" t="str">
        <f t="shared" ref="A31:A35" si="6">+A30</f>
        <v>PITALITO PRIORIZA LO AMBIENTAL</v>
      </c>
      <c r="B31" s="25" t="str">
        <f t="shared" si="5"/>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1" s="26" t="str">
        <f t="shared" si="5"/>
        <v>GESTIÓN DEL RIESGO</v>
      </c>
      <c r="D31" s="25" t="str">
        <f t="shared" si="5"/>
        <v>Fomentar una sociedad con cultura para prevenir los riesgos y amenzasa, y dispuesta y preparada a atender las emergencias y posibles desastres que tengan lugar en la localidad</v>
      </c>
      <c r="E31" s="27" t="str">
        <f t="shared" si="5"/>
        <v>Prevenir es Vivir</v>
      </c>
      <c r="F31" s="24" t="s">
        <v>23</v>
      </c>
      <c r="G31" s="24" t="str">
        <f t="shared" si="5"/>
        <v>100% de los desastres naturales y antrópicos atendidos por el ente territorial</v>
      </c>
      <c r="H31" s="24" t="str">
        <f t="shared" si="5"/>
        <v>Porcentaje de desastres atendidos</v>
      </c>
      <c r="I31" s="27">
        <f t="shared" si="5"/>
        <v>100</v>
      </c>
      <c r="J31" s="27" t="str">
        <f t="shared" si="5"/>
        <v>Incremento</v>
      </c>
      <c r="K31" s="27" t="str">
        <f t="shared" si="5"/>
        <v>N/D</v>
      </c>
      <c r="L31" s="24" t="s">
        <v>354</v>
      </c>
      <c r="M31" s="24" t="s">
        <v>355</v>
      </c>
      <c r="N31" s="24" t="s">
        <v>356</v>
      </c>
      <c r="O31" s="27">
        <v>2</v>
      </c>
      <c r="P31" s="186" t="s">
        <v>19</v>
      </c>
      <c r="Q31" s="27">
        <v>0</v>
      </c>
      <c r="R31" s="244">
        <v>2</v>
      </c>
      <c r="S31" s="623"/>
      <c r="T31" s="623"/>
      <c r="U31" s="623"/>
      <c r="V31" s="303" t="s">
        <v>1950</v>
      </c>
      <c r="W31" s="304" t="s">
        <v>1971</v>
      </c>
      <c r="X31" s="533" t="s">
        <v>2006</v>
      </c>
      <c r="Y31" s="533" t="s">
        <v>2002</v>
      </c>
      <c r="Z31" s="437">
        <f t="shared" si="1"/>
        <v>0</v>
      </c>
      <c r="AA31" s="438"/>
      <c r="AB31" s="438"/>
      <c r="AC31" s="438"/>
      <c r="AD31" s="438"/>
      <c r="AE31" s="438"/>
      <c r="AF31" s="438"/>
      <c r="AG31" s="438"/>
      <c r="AH31" s="438"/>
      <c r="AI31" s="438"/>
      <c r="AJ31" s="438"/>
      <c r="AK31" s="438"/>
      <c r="AL31" s="438"/>
      <c r="AM31" s="438"/>
      <c r="AN31" s="438"/>
      <c r="AO31" s="438"/>
      <c r="AP31" s="438"/>
      <c r="AQ31" s="439"/>
    </row>
    <row r="32" spans="1:43" ht="57" hidden="1" customHeight="1" x14ac:dyDescent="0.25">
      <c r="A32" s="24" t="str">
        <f t="shared" si="6"/>
        <v>PITALITO PRIORIZA LO AMBIENTAL</v>
      </c>
      <c r="B32" s="25" t="str">
        <f t="shared" si="5"/>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2" s="26" t="str">
        <f t="shared" si="5"/>
        <v>GESTIÓN DEL RIESGO</v>
      </c>
      <c r="D32" s="25" t="str">
        <f t="shared" si="5"/>
        <v>Fomentar una sociedad con cultura para prevenir los riesgos y amenzasa, y dispuesta y preparada a atender las emergencias y posibles desastres que tengan lugar en la localidad</v>
      </c>
      <c r="E32" s="27" t="str">
        <f t="shared" si="5"/>
        <v>Prevenir es Vivir</v>
      </c>
      <c r="F32" s="24" t="s">
        <v>23</v>
      </c>
      <c r="G32" s="24" t="str">
        <f t="shared" si="5"/>
        <v>100% de los desastres naturales y antrópicos atendidos por el ente territorial</v>
      </c>
      <c r="H32" s="24" t="str">
        <f t="shared" si="5"/>
        <v>Porcentaje de desastres atendidos</v>
      </c>
      <c r="I32" s="27">
        <f t="shared" si="5"/>
        <v>100</v>
      </c>
      <c r="J32" s="27" t="str">
        <f t="shared" si="5"/>
        <v>Incremento</v>
      </c>
      <c r="K32" s="27" t="str">
        <f t="shared" si="5"/>
        <v>N/D</v>
      </c>
      <c r="L32" s="24" t="s">
        <v>357</v>
      </c>
      <c r="M32" s="24" t="s">
        <v>358</v>
      </c>
      <c r="N32" s="24" t="s">
        <v>359</v>
      </c>
      <c r="O32" s="27">
        <v>1</v>
      </c>
      <c r="P32" s="186" t="s">
        <v>19</v>
      </c>
      <c r="Q32" s="27">
        <v>0</v>
      </c>
      <c r="R32" s="244"/>
      <c r="S32" s="623"/>
      <c r="T32" s="623">
        <v>1</v>
      </c>
      <c r="U32" s="623"/>
      <c r="V32" s="303" t="s">
        <v>1950</v>
      </c>
      <c r="W32" s="304" t="s">
        <v>1971</v>
      </c>
      <c r="X32" s="533" t="s">
        <v>2006</v>
      </c>
      <c r="Y32" s="533" t="s">
        <v>2002</v>
      </c>
      <c r="Z32" s="437">
        <f t="shared" si="1"/>
        <v>0</v>
      </c>
      <c r="AA32" s="438"/>
      <c r="AB32" s="438"/>
      <c r="AC32" s="438"/>
      <c r="AD32" s="438"/>
      <c r="AE32" s="438"/>
      <c r="AF32" s="438"/>
      <c r="AG32" s="438"/>
      <c r="AH32" s="438"/>
      <c r="AI32" s="438"/>
      <c r="AJ32" s="438"/>
      <c r="AK32" s="438"/>
      <c r="AL32" s="438"/>
      <c r="AM32" s="438"/>
      <c r="AN32" s="438"/>
      <c r="AO32" s="438"/>
      <c r="AP32" s="438"/>
      <c r="AQ32" s="439"/>
    </row>
    <row r="33" spans="1:43" ht="57" hidden="1" customHeight="1" x14ac:dyDescent="0.25">
      <c r="A33" s="24" t="str">
        <f t="shared" si="6"/>
        <v>PITALITO PRIORIZA LO AMBIENTAL</v>
      </c>
      <c r="B33" s="25" t="str">
        <f t="shared" si="5"/>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3" s="26" t="str">
        <f t="shared" si="5"/>
        <v>GESTIÓN DEL RIESGO</v>
      </c>
      <c r="D33" s="25" t="str">
        <f t="shared" si="5"/>
        <v>Fomentar una sociedad con cultura para prevenir los riesgos y amenzasa, y dispuesta y preparada a atender las emergencias y posibles desastres que tengan lugar en la localidad</v>
      </c>
      <c r="E33" s="27" t="str">
        <f t="shared" si="5"/>
        <v>Prevenir es Vivir</v>
      </c>
      <c r="F33" s="24" t="s">
        <v>23</v>
      </c>
      <c r="G33" s="24" t="str">
        <f t="shared" si="5"/>
        <v>100% de los desastres naturales y antrópicos atendidos por el ente territorial</v>
      </c>
      <c r="H33" s="24" t="str">
        <f t="shared" si="5"/>
        <v>Porcentaje de desastres atendidos</v>
      </c>
      <c r="I33" s="27">
        <f t="shared" si="5"/>
        <v>100</v>
      </c>
      <c r="J33" s="27" t="str">
        <f t="shared" si="5"/>
        <v>Incremento</v>
      </c>
      <c r="K33" s="27" t="str">
        <f t="shared" si="5"/>
        <v>N/D</v>
      </c>
      <c r="L33" s="24" t="s">
        <v>360</v>
      </c>
      <c r="M33" s="24" t="s">
        <v>361</v>
      </c>
      <c r="N33" s="24" t="s">
        <v>362</v>
      </c>
      <c r="O33" s="27">
        <v>1</v>
      </c>
      <c r="P33" s="186" t="s">
        <v>19</v>
      </c>
      <c r="Q33" s="27">
        <v>0</v>
      </c>
      <c r="R33" s="244">
        <v>1</v>
      </c>
      <c r="S33" s="623"/>
      <c r="T33" s="623"/>
      <c r="U33" s="623"/>
      <c r="V33" s="303" t="s">
        <v>1950</v>
      </c>
      <c r="W33" s="305" t="s">
        <v>1971</v>
      </c>
      <c r="X33" s="534" t="s">
        <v>2006</v>
      </c>
      <c r="Y33" s="534" t="s">
        <v>2002</v>
      </c>
      <c r="Z33" s="437">
        <f t="shared" si="1"/>
        <v>0</v>
      </c>
      <c r="AA33" s="438"/>
      <c r="AB33" s="438"/>
      <c r="AC33" s="438"/>
      <c r="AD33" s="438"/>
      <c r="AE33" s="438"/>
      <c r="AF33" s="438"/>
      <c r="AG33" s="438"/>
      <c r="AH33" s="438"/>
      <c r="AI33" s="438"/>
      <c r="AJ33" s="438"/>
      <c r="AK33" s="438"/>
      <c r="AL33" s="438"/>
      <c r="AM33" s="438"/>
      <c r="AN33" s="438"/>
      <c r="AO33" s="438"/>
      <c r="AP33" s="438"/>
      <c r="AQ33" s="439"/>
    </row>
    <row r="34" spans="1:43" ht="57" customHeight="1" x14ac:dyDescent="0.25">
      <c r="A34" s="24" t="str">
        <f t="shared" si="6"/>
        <v>PITALITO PRIORIZA LO AMBIENTAL</v>
      </c>
      <c r="B34" s="25" t="str">
        <f t="shared" si="5"/>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4" s="26" t="str">
        <f t="shared" si="5"/>
        <v>GESTIÓN DEL RIESGO</v>
      </c>
      <c r="D34" s="25" t="str">
        <f t="shared" si="5"/>
        <v>Fomentar una sociedad con cultura para prevenir los riesgos y amenzasa, y dispuesta y preparada a atender las emergencias y posibles desastres que tengan lugar en la localidad</v>
      </c>
      <c r="E34" s="27" t="str">
        <f t="shared" si="5"/>
        <v>Prevenir es Vivir</v>
      </c>
      <c r="F34" s="24" t="s">
        <v>23</v>
      </c>
      <c r="G34" s="24" t="str">
        <f t="shared" si="5"/>
        <v>100% de los desastres naturales y antrópicos atendidos por el ente territorial</v>
      </c>
      <c r="H34" s="24" t="str">
        <f t="shared" si="5"/>
        <v>Porcentaje de desastres atendidos</v>
      </c>
      <c r="I34" s="27">
        <f t="shared" si="5"/>
        <v>100</v>
      </c>
      <c r="J34" s="27" t="str">
        <f t="shared" si="5"/>
        <v>Incremento</v>
      </c>
      <c r="K34" s="27" t="str">
        <f t="shared" si="5"/>
        <v>N/D</v>
      </c>
      <c r="L34" s="24" t="s">
        <v>363</v>
      </c>
      <c r="M34" s="24" t="s">
        <v>364</v>
      </c>
      <c r="N34" s="24" t="s">
        <v>365</v>
      </c>
      <c r="O34" s="27">
        <v>4</v>
      </c>
      <c r="P34" s="187" t="s">
        <v>19</v>
      </c>
      <c r="Q34" s="27">
        <v>0</v>
      </c>
      <c r="R34" s="245">
        <v>1</v>
      </c>
      <c r="S34" s="624">
        <v>1</v>
      </c>
      <c r="T34" s="624">
        <v>1</v>
      </c>
      <c r="U34" s="624">
        <v>1</v>
      </c>
      <c r="V34" s="303" t="s">
        <v>1950</v>
      </c>
      <c r="W34" s="304" t="s">
        <v>1971</v>
      </c>
      <c r="X34" s="533" t="s">
        <v>2006</v>
      </c>
      <c r="Y34" s="533" t="s">
        <v>2002</v>
      </c>
      <c r="Z34" s="437">
        <f t="shared" si="1"/>
        <v>20000</v>
      </c>
      <c r="AA34" s="438"/>
      <c r="AB34" s="438"/>
      <c r="AC34" s="438"/>
      <c r="AD34" s="438"/>
      <c r="AE34" s="438"/>
      <c r="AF34" s="438"/>
      <c r="AG34" s="438"/>
      <c r="AH34" s="438"/>
      <c r="AI34" s="438">
        <v>20000</v>
      </c>
      <c r="AJ34" s="438"/>
      <c r="AK34" s="438"/>
      <c r="AL34" s="438"/>
      <c r="AM34" s="438"/>
      <c r="AN34" s="438"/>
      <c r="AO34" s="438"/>
      <c r="AP34" s="438"/>
      <c r="AQ34" s="439"/>
    </row>
    <row r="35" spans="1:43" ht="57" hidden="1" customHeight="1" thickBot="1" x14ac:dyDescent="0.3">
      <c r="A35" s="28" t="str">
        <f t="shared" si="6"/>
        <v>PITALITO PRIORIZA LO AMBIENTAL</v>
      </c>
      <c r="B35" s="29" t="str">
        <f t="shared" si="5"/>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5" s="30" t="str">
        <f t="shared" si="5"/>
        <v>GESTIÓN DEL RIESGO</v>
      </c>
      <c r="D35" s="29" t="str">
        <f t="shared" si="5"/>
        <v>Fomentar una sociedad con cultura para prevenir los riesgos y amenzasa, y dispuesta y preparada a atender las emergencias y posibles desastres que tengan lugar en la localidad</v>
      </c>
      <c r="E35" s="31" t="str">
        <f t="shared" si="5"/>
        <v>Prevenir es Vivir</v>
      </c>
      <c r="F35" s="28" t="s">
        <v>23</v>
      </c>
      <c r="G35" s="28" t="str">
        <f t="shared" si="5"/>
        <v>100% de los desastres naturales y antrópicos atendidos por el ente territorial</v>
      </c>
      <c r="H35" s="28" t="str">
        <f t="shared" si="5"/>
        <v>Porcentaje de desastres atendidos</v>
      </c>
      <c r="I35" s="31">
        <f t="shared" si="5"/>
        <v>100</v>
      </c>
      <c r="J35" s="31" t="str">
        <f t="shared" si="5"/>
        <v>Incremento</v>
      </c>
      <c r="K35" s="31" t="str">
        <f t="shared" si="5"/>
        <v>N/D</v>
      </c>
      <c r="L35" s="28" t="s">
        <v>366</v>
      </c>
      <c r="M35" s="28" t="s">
        <v>367</v>
      </c>
      <c r="N35" s="28" t="s">
        <v>368</v>
      </c>
      <c r="O35" s="31">
        <v>1</v>
      </c>
      <c r="P35" s="188" t="s">
        <v>19</v>
      </c>
      <c r="Q35" s="31">
        <v>0</v>
      </c>
      <c r="R35" s="246"/>
      <c r="S35" s="625"/>
      <c r="T35" s="625">
        <v>1</v>
      </c>
      <c r="U35" s="625"/>
      <c r="V35" s="306" t="s">
        <v>1950</v>
      </c>
      <c r="W35" s="307" t="s">
        <v>1971</v>
      </c>
      <c r="X35" s="535" t="s">
        <v>2006</v>
      </c>
      <c r="Y35" s="535" t="s">
        <v>2002</v>
      </c>
      <c r="Z35" s="440">
        <f t="shared" si="1"/>
        <v>0</v>
      </c>
      <c r="AA35" s="441"/>
      <c r="AB35" s="441"/>
      <c r="AC35" s="441"/>
      <c r="AD35" s="441"/>
      <c r="AE35" s="441"/>
      <c r="AF35" s="441"/>
      <c r="AG35" s="441"/>
      <c r="AH35" s="441"/>
      <c r="AI35" s="441"/>
      <c r="AJ35" s="441"/>
      <c r="AK35" s="441"/>
      <c r="AL35" s="441"/>
      <c r="AM35" s="441"/>
      <c r="AN35" s="441"/>
      <c r="AO35" s="441"/>
      <c r="AP35" s="441"/>
      <c r="AQ35" s="442"/>
    </row>
    <row r="36" spans="1:43" ht="57" customHeight="1" x14ac:dyDescent="0.25">
      <c r="A36" s="32" t="s">
        <v>11</v>
      </c>
      <c r="B36" s="33" t="s">
        <v>12</v>
      </c>
      <c r="C36" s="34" t="s">
        <v>20</v>
      </c>
      <c r="D36" s="33" t="s">
        <v>21</v>
      </c>
      <c r="E36" s="35" t="s">
        <v>27</v>
      </c>
      <c r="F36" s="32" t="s">
        <v>28</v>
      </c>
      <c r="G36" s="32" t="s">
        <v>24</v>
      </c>
      <c r="H36" s="32" t="s">
        <v>25</v>
      </c>
      <c r="I36" s="35">
        <v>100</v>
      </c>
      <c r="J36" s="35" t="s">
        <v>19</v>
      </c>
      <c r="K36" s="35" t="s">
        <v>26</v>
      </c>
      <c r="L36" s="32" t="s">
        <v>369</v>
      </c>
      <c r="M36" s="32" t="s">
        <v>370</v>
      </c>
      <c r="N36" s="32" t="s">
        <v>371</v>
      </c>
      <c r="O36" s="35">
        <v>7</v>
      </c>
      <c r="P36" s="189" t="s">
        <v>19</v>
      </c>
      <c r="Q36" s="35">
        <v>0</v>
      </c>
      <c r="R36" s="247">
        <v>1</v>
      </c>
      <c r="S36" s="626">
        <v>2</v>
      </c>
      <c r="T36" s="626">
        <v>2</v>
      </c>
      <c r="U36" s="626">
        <v>2</v>
      </c>
      <c r="V36" s="308" t="s">
        <v>1950</v>
      </c>
      <c r="W36" s="309" t="s">
        <v>1971</v>
      </c>
      <c r="X36" s="536" t="s">
        <v>2006</v>
      </c>
      <c r="Y36" s="536" t="s">
        <v>2002</v>
      </c>
      <c r="Z36" s="443">
        <f t="shared" si="1"/>
        <v>45700</v>
      </c>
      <c r="AA36" s="444"/>
      <c r="AB36" s="444"/>
      <c r="AC36" s="444"/>
      <c r="AD36" s="444"/>
      <c r="AE36" s="444"/>
      <c r="AF36" s="444"/>
      <c r="AG36" s="444"/>
      <c r="AH36" s="444">
        <v>11100</v>
      </c>
      <c r="AI36" s="444"/>
      <c r="AJ36" s="444"/>
      <c r="AK36" s="444"/>
      <c r="AL36" s="444">
        <v>34600</v>
      </c>
      <c r="AM36" s="444"/>
      <c r="AN36" s="444"/>
      <c r="AO36" s="444"/>
      <c r="AP36" s="445"/>
      <c r="AQ36" s="446"/>
    </row>
    <row r="37" spans="1:43" ht="57" customHeight="1" x14ac:dyDescent="0.25">
      <c r="A37" s="36" t="str">
        <f>+A36</f>
        <v>PITALITO PRIORIZA LO AMBIENTAL</v>
      </c>
      <c r="B37" s="37" t="str">
        <f t="shared" ref="B37:K43" si="7">+B36</f>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7" s="38" t="str">
        <f t="shared" si="7"/>
        <v>GESTIÓN DEL RIESGO</v>
      </c>
      <c r="D37" s="37" t="str">
        <f t="shared" si="7"/>
        <v>Fomentar una sociedad con cultura para prevenir los riesgos y amenzasa, y dispuesta y preparada a atender las emergencias y posibles desastres que tengan lugar en la localidad</v>
      </c>
      <c r="E37" s="39" t="str">
        <f t="shared" si="7"/>
        <v>Atencion Humanitaria para un Territorio Ideal</v>
      </c>
      <c r="F37" s="36" t="s">
        <v>28</v>
      </c>
      <c r="G37" s="36" t="str">
        <f t="shared" si="7"/>
        <v>100% de los desastres naturales y antrópicos atendidos por el ente territorial</v>
      </c>
      <c r="H37" s="36" t="str">
        <f t="shared" si="7"/>
        <v>Porcentaje de desastres atendidos</v>
      </c>
      <c r="I37" s="39">
        <f t="shared" si="7"/>
        <v>100</v>
      </c>
      <c r="J37" s="39" t="str">
        <f t="shared" si="7"/>
        <v>Incremento</v>
      </c>
      <c r="K37" s="39" t="str">
        <f t="shared" si="7"/>
        <v>N/D</v>
      </c>
      <c r="L37" s="36" t="s">
        <v>372</v>
      </c>
      <c r="M37" s="36" t="s">
        <v>373</v>
      </c>
      <c r="N37" s="36" t="s">
        <v>374</v>
      </c>
      <c r="O37" s="39">
        <v>6</v>
      </c>
      <c r="P37" s="190" t="s">
        <v>19</v>
      </c>
      <c r="Q37" s="39">
        <v>0</v>
      </c>
      <c r="R37" s="248">
        <v>1</v>
      </c>
      <c r="S37" s="627">
        <v>2</v>
      </c>
      <c r="T37" s="627">
        <v>2</v>
      </c>
      <c r="U37" s="627">
        <v>1</v>
      </c>
      <c r="V37" s="310" t="s">
        <v>1950</v>
      </c>
      <c r="W37" s="311" t="s">
        <v>1971</v>
      </c>
      <c r="X37" s="537" t="s">
        <v>2006</v>
      </c>
      <c r="Y37" s="537" t="s">
        <v>2002</v>
      </c>
      <c r="Z37" s="447">
        <f t="shared" si="1"/>
        <v>30000</v>
      </c>
      <c r="AA37" s="448"/>
      <c r="AB37" s="448"/>
      <c r="AC37" s="448"/>
      <c r="AD37" s="448"/>
      <c r="AE37" s="448"/>
      <c r="AF37" s="448"/>
      <c r="AG37" s="448"/>
      <c r="AH37" s="448"/>
      <c r="AI37" s="448">
        <v>30000</v>
      </c>
      <c r="AJ37" s="448"/>
      <c r="AK37" s="448"/>
      <c r="AL37" s="448"/>
      <c r="AM37" s="448"/>
      <c r="AN37" s="448"/>
      <c r="AO37" s="448"/>
      <c r="AP37" s="448"/>
      <c r="AQ37" s="449"/>
    </row>
    <row r="38" spans="1:43" ht="57" customHeight="1" x14ac:dyDescent="0.25">
      <c r="A38" s="36" t="str">
        <f t="shared" ref="A38:A43" si="8">+A37</f>
        <v>PITALITO PRIORIZA LO AMBIENTAL</v>
      </c>
      <c r="B38" s="37"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8" s="38" t="str">
        <f t="shared" si="7"/>
        <v>GESTIÓN DEL RIESGO</v>
      </c>
      <c r="D38" s="37" t="str">
        <f t="shared" si="7"/>
        <v>Fomentar una sociedad con cultura para prevenir los riesgos y amenzasa, y dispuesta y preparada a atender las emergencias y posibles desastres que tengan lugar en la localidad</v>
      </c>
      <c r="E38" s="39" t="str">
        <f t="shared" si="7"/>
        <v>Atencion Humanitaria para un Territorio Ideal</v>
      </c>
      <c r="F38" s="36" t="s">
        <v>28</v>
      </c>
      <c r="G38" s="36" t="str">
        <f t="shared" si="7"/>
        <v>100% de los desastres naturales y antrópicos atendidos por el ente territorial</v>
      </c>
      <c r="H38" s="36" t="str">
        <f t="shared" si="7"/>
        <v>Porcentaje de desastres atendidos</v>
      </c>
      <c r="I38" s="39">
        <f t="shared" si="7"/>
        <v>100</v>
      </c>
      <c r="J38" s="39" t="str">
        <f t="shared" si="7"/>
        <v>Incremento</v>
      </c>
      <c r="K38" s="39" t="str">
        <f t="shared" si="7"/>
        <v>N/D</v>
      </c>
      <c r="L38" s="36" t="s">
        <v>375</v>
      </c>
      <c r="M38" s="36" t="s">
        <v>376</v>
      </c>
      <c r="N38" s="36" t="s">
        <v>377</v>
      </c>
      <c r="O38" s="39">
        <v>12</v>
      </c>
      <c r="P38" s="191" t="s">
        <v>19</v>
      </c>
      <c r="Q38" s="39">
        <v>3</v>
      </c>
      <c r="R38" s="249">
        <v>3</v>
      </c>
      <c r="S38" s="628">
        <v>3</v>
      </c>
      <c r="T38" s="628">
        <v>3</v>
      </c>
      <c r="U38" s="628">
        <v>3</v>
      </c>
      <c r="V38" s="310" t="s">
        <v>1950</v>
      </c>
      <c r="W38" s="311" t="s">
        <v>1971</v>
      </c>
      <c r="X38" s="537" t="s">
        <v>2008</v>
      </c>
      <c r="Y38" s="537" t="s">
        <v>2002</v>
      </c>
      <c r="Z38" s="447">
        <f t="shared" si="1"/>
        <v>300150</v>
      </c>
      <c r="AA38" s="448"/>
      <c r="AB38" s="448"/>
      <c r="AC38" s="448"/>
      <c r="AD38" s="448"/>
      <c r="AE38" s="448"/>
      <c r="AF38" s="448"/>
      <c r="AG38" s="448"/>
      <c r="AH38" s="448"/>
      <c r="AI38" s="448"/>
      <c r="AJ38" s="448"/>
      <c r="AK38" s="448"/>
      <c r="AL38" s="448">
        <v>300150</v>
      </c>
      <c r="AM38" s="448"/>
      <c r="AN38" s="448"/>
      <c r="AO38" s="448"/>
      <c r="AP38" s="448"/>
      <c r="AQ38" s="449"/>
    </row>
    <row r="39" spans="1:43" ht="57" customHeight="1" x14ac:dyDescent="0.25">
      <c r="A39" s="36" t="str">
        <f t="shared" si="8"/>
        <v>PITALITO PRIORIZA LO AMBIENTAL</v>
      </c>
      <c r="B39" s="37"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39" s="38" t="str">
        <f t="shared" si="7"/>
        <v>GESTIÓN DEL RIESGO</v>
      </c>
      <c r="D39" s="37" t="str">
        <f t="shared" si="7"/>
        <v>Fomentar una sociedad con cultura para prevenir los riesgos y amenzasa, y dispuesta y preparada a atender las emergencias y posibles desastres que tengan lugar en la localidad</v>
      </c>
      <c r="E39" s="39" t="str">
        <f t="shared" si="7"/>
        <v>Atencion Humanitaria para un Territorio Ideal</v>
      </c>
      <c r="F39" s="36" t="s">
        <v>28</v>
      </c>
      <c r="G39" s="36" t="str">
        <f t="shared" si="7"/>
        <v>100% de los desastres naturales y antrópicos atendidos por el ente territorial</v>
      </c>
      <c r="H39" s="36" t="str">
        <f t="shared" si="7"/>
        <v>Porcentaje de desastres atendidos</v>
      </c>
      <c r="I39" s="39">
        <f t="shared" si="7"/>
        <v>100</v>
      </c>
      <c r="J39" s="39" t="str">
        <f t="shared" si="7"/>
        <v>Incremento</v>
      </c>
      <c r="K39" s="39" t="str">
        <f t="shared" si="7"/>
        <v>N/D</v>
      </c>
      <c r="L39" s="36" t="s">
        <v>378</v>
      </c>
      <c r="M39" s="36" t="s">
        <v>379</v>
      </c>
      <c r="N39" s="36" t="s">
        <v>380</v>
      </c>
      <c r="O39" s="39">
        <v>4</v>
      </c>
      <c r="P39" s="190" t="s">
        <v>19</v>
      </c>
      <c r="Q39" s="39">
        <v>0</v>
      </c>
      <c r="R39" s="248">
        <v>1</v>
      </c>
      <c r="S39" s="627">
        <v>1</v>
      </c>
      <c r="T39" s="627">
        <v>1</v>
      </c>
      <c r="U39" s="627">
        <v>1</v>
      </c>
      <c r="V39" s="312" t="s">
        <v>1950</v>
      </c>
      <c r="W39" s="313" t="s">
        <v>1971</v>
      </c>
      <c r="X39" s="538" t="s">
        <v>2008</v>
      </c>
      <c r="Y39" s="538" t="s">
        <v>2002</v>
      </c>
      <c r="Z39" s="447">
        <f t="shared" si="1"/>
        <v>25000</v>
      </c>
      <c r="AA39" s="448"/>
      <c r="AB39" s="448"/>
      <c r="AC39" s="448"/>
      <c r="AD39" s="448"/>
      <c r="AE39" s="448"/>
      <c r="AF39" s="448"/>
      <c r="AG39" s="448"/>
      <c r="AH39" s="448">
        <v>25000</v>
      </c>
      <c r="AI39" s="448"/>
      <c r="AJ39" s="448"/>
      <c r="AK39" s="448"/>
      <c r="AL39" s="448"/>
      <c r="AM39" s="448"/>
      <c r="AN39" s="448"/>
      <c r="AO39" s="448"/>
      <c r="AP39" s="448"/>
      <c r="AQ39" s="449"/>
    </row>
    <row r="40" spans="1:43" ht="57" hidden="1" customHeight="1" x14ac:dyDescent="0.25">
      <c r="A40" s="36" t="str">
        <f t="shared" si="8"/>
        <v>PITALITO PRIORIZA LO AMBIENTAL</v>
      </c>
      <c r="B40" s="37"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40" s="38" t="str">
        <f t="shared" si="7"/>
        <v>GESTIÓN DEL RIESGO</v>
      </c>
      <c r="D40" s="37" t="str">
        <f t="shared" si="7"/>
        <v>Fomentar una sociedad con cultura para prevenir los riesgos y amenzasa, y dispuesta y preparada a atender las emergencias y posibles desastres que tengan lugar en la localidad</v>
      </c>
      <c r="E40" s="39" t="str">
        <f t="shared" si="7"/>
        <v>Atencion Humanitaria para un Territorio Ideal</v>
      </c>
      <c r="F40" s="36" t="s">
        <v>28</v>
      </c>
      <c r="G40" s="36" t="str">
        <f t="shared" si="7"/>
        <v>100% de los desastres naturales y antrópicos atendidos por el ente territorial</v>
      </c>
      <c r="H40" s="36" t="str">
        <f t="shared" si="7"/>
        <v>Porcentaje de desastres atendidos</v>
      </c>
      <c r="I40" s="39">
        <f t="shared" si="7"/>
        <v>100</v>
      </c>
      <c r="J40" s="39" t="str">
        <f t="shared" si="7"/>
        <v>Incremento</v>
      </c>
      <c r="K40" s="39" t="str">
        <f t="shared" si="7"/>
        <v>N/D</v>
      </c>
      <c r="L40" s="36" t="s">
        <v>381</v>
      </c>
      <c r="M40" s="36" t="s">
        <v>382</v>
      </c>
      <c r="N40" s="36" t="s">
        <v>383</v>
      </c>
      <c r="O40" s="39">
        <v>1</v>
      </c>
      <c r="P40" s="190" t="s">
        <v>19</v>
      </c>
      <c r="Q40" s="39">
        <v>0</v>
      </c>
      <c r="R40" s="248">
        <v>1</v>
      </c>
      <c r="S40" s="627"/>
      <c r="T40" s="627"/>
      <c r="U40" s="627"/>
      <c r="V40" s="310" t="s">
        <v>1950</v>
      </c>
      <c r="W40" s="311" t="s">
        <v>1971</v>
      </c>
      <c r="X40" s="537" t="s">
        <v>2008</v>
      </c>
      <c r="Y40" s="537" t="s">
        <v>2002</v>
      </c>
      <c r="Z40" s="447">
        <f t="shared" si="1"/>
        <v>0</v>
      </c>
      <c r="AA40" s="448"/>
      <c r="AB40" s="448"/>
      <c r="AC40" s="448"/>
      <c r="AD40" s="448"/>
      <c r="AE40" s="448"/>
      <c r="AF40" s="448"/>
      <c r="AG40" s="448"/>
      <c r="AH40" s="448"/>
      <c r="AI40" s="448"/>
      <c r="AJ40" s="448"/>
      <c r="AK40" s="448"/>
      <c r="AL40" s="448"/>
      <c r="AM40" s="448"/>
      <c r="AN40" s="448"/>
      <c r="AO40" s="448"/>
      <c r="AP40" s="448"/>
      <c r="AQ40" s="449"/>
    </row>
    <row r="41" spans="1:43" ht="57" hidden="1" customHeight="1" x14ac:dyDescent="0.25">
      <c r="A41" s="36" t="str">
        <f t="shared" si="8"/>
        <v>PITALITO PRIORIZA LO AMBIENTAL</v>
      </c>
      <c r="B41" s="37"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41" s="38" t="str">
        <f t="shared" si="7"/>
        <v>GESTIÓN DEL RIESGO</v>
      </c>
      <c r="D41" s="37" t="str">
        <f t="shared" si="7"/>
        <v>Fomentar una sociedad con cultura para prevenir los riesgos y amenzasa, y dispuesta y preparada a atender las emergencias y posibles desastres que tengan lugar en la localidad</v>
      </c>
      <c r="E41" s="39" t="str">
        <f t="shared" si="7"/>
        <v>Atencion Humanitaria para un Territorio Ideal</v>
      </c>
      <c r="F41" s="36" t="s">
        <v>28</v>
      </c>
      <c r="G41" s="36" t="str">
        <f t="shared" si="7"/>
        <v>100% de los desastres naturales y antrópicos atendidos por el ente territorial</v>
      </c>
      <c r="H41" s="36" t="str">
        <f t="shared" si="7"/>
        <v>Porcentaje de desastres atendidos</v>
      </c>
      <c r="I41" s="39">
        <f t="shared" si="7"/>
        <v>100</v>
      </c>
      <c r="J41" s="39" t="str">
        <f t="shared" si="7"/>
        <v>Incremento</v>
      </c>
      <c r="K41" s="39" t="str">
        <f t="shared" si="7"/>
        <v>N/D</v>
      </c>
      <c r="L41" s="36" t="s">
        <v>384</v>
      </c>
      <c r="M41" s="36" t="s">
        <v>385</v>
      </c>
      <c r="N41" s="36" t="s">
        <v>386</v>
      </c>
      <c r="O41" s="39">
        <v>1</v>
      </c>
      <c r="P41" s="190" t="s">
        <v>19</v>
      </c>
      <c r="Q41" s="39">
        <v>0</v>
      </c>
      <c r="R41" s="248">
        <v>1</v>
      </c>
      <c r="S41" s="627"/>
      <c r="T41" s="627"/>
      <c r="U41" s="627"/>
      <c r="V41" s="310" t="s">
        <v>1950</v>
      </c>
      <c r="W41" s="311" t="s">
        <v>1971</v>
      </c>
      <c r="X41" s="537" t="s">
        <v>2008</v>
      </c>
      <c r="Y41" s="537" t="s">
        <v>2002</v>
      </c>
      <c r="Z41" s="447">
        <f t="shared" si="1"/>
        <v>0</v>
      </c>
      <c r="AA41" s="448"/>
      <c r="AB41" s="448"/>
      <c r="AC41" s="448"/>
      <c r="AD41" s="448"/>
      <c r="AE41" s="448"/>
      <c r="AF41" s="448"/>
      <c r="AG41" s="448"/>
      <c r="AH41" s="448"/>
      <c r="AI41" s="448"/>
      <c r="AJ41" s="448"/>
      <c r="AK41" s="448"/>
      <c r="AL41" s="448"/>
      <c r="AM41" s="448"/>
      <c r="AN41" s="448"/>
      <c r="AO41" s="448"/>
      <c r="AP41" s="448"/>
      <c r="AQ41" s="449"/>
    </row>
    <row r="42" spans="1:43" ht="57" customHeight="1" x14ac:dyDescent="0.25">
      <c r="A42" s="36" t="str">
        <f t="shared" si="8"/>
        <v>PITALITO PRIORIZA LO AMBIENTAL</v>
      </c>
      <c r="B42" s="37"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42" s="38" t="str">
        <f t="shared" si="7"/>
        <v>GESTIÓN DEL RIESGO</v>
      </c>
      <c r="D42" s="37" t="str">
        <f t="shared" si="7"/>
        <v>Fomentar una sociedad con cultura para prevenir los riesgos y amenzasa, y dispuesta y preparada a atender las emergencias y posibles desastres que tengan lugar en la localidad</v>
      </c>
      <c r="E42" s="39" t="str">
        <f t="shared" si="7"/>
        <v>Atencion Humanitaria para un Territorio Ideal</v>
      </c>
      <c r="F42" s="36" t="s">
        <v>28</v>
      </c>
      <c r="G42" s="36" t="str">
        <f t="shared" si="7"/>
        <v>100% de los desastres naturales y antrópicos atendidos por el ente territorial</v>
      </c>
      <c r="H42" s="36" t="str">
        <f t="shared" si="7"/>
        <v>Porcentaje de desastres atendidos</v>
      </c>
      <c r="I42" s="39">
        <f t="shared" si="7"/>
        <v>100</v>
      </c>
      <c r="J42" s="39" t="str">
        <f t="shared" si="7"/>
        <v>Incremento</v>
      </c>
      <c r="K42" s="39" t="str">
        <f t="shared" si="7"/>
        <v>N/D</v>
      </c>
      <c r="L42" s="36" t="s">
        <v>387</v>
      </c>
      <c r="M42" s="36" t="s">
        <v>388</v>
      </c>
      <c r="N42" s="36" t="s">
        <v>389</v>
      </c>
      <c r="O42" s="39">
        <v>4</v>
      </c>
      <c r="P42" s="190" t="s">
        <v>19</v>
      </c>
      <c r="Q42" s="39">
        <v>0</v>
      </c>
      <c r="R42" s="248">
        <v>1</v>
      </c>
      <c r="S42" s="627">
        <v>1</v>
      </c>
      <c r="T42" s="627">
        <v>1</v>
      </c>
      <c r="U42" s="627">
        <v>1</v>
      </c>
      <c r="V42" s="310" t="s">
        <v>1950</v>
      </c>
      <c r="W42" s="311" t="s">
        <v>1971</v>
      </c>
      <c r="X42" s="537" t="s">
        <v>2006</v>
      </c>
      <c r="Y42" s="537" t="s">
        <v>2002</v>
      </c>
      <c r="Z42" s="447">
        <f t="shared" si="1"/>
        <v>40000</v>
      </c>
      <c r="AA42" s="448"/>
      <c r="AB42" s="448"/>
      <c r="AC42" s="448"/>
      <c r="AD42" s="448"/>
      <c r="AE42" s="448"/>
      <c r="AF42" s="448"/>
      <c r="AG42" s="448"/>
      <c r="AH42" s="448">
        <v>40000</v>
      </c>
      <c r="AI42" s="448"/>
      <c r="AJ42" s="448"/>
      <c r="AK42" s="448"/>
      <c r="AL42" s="448"/>
      <c r="AM42" s="448"/>
      <c r="AN42" s="448"/>
      <c r="AO42" s="448"/>
      <c r="AP42" s="448"/>
      <c r="AQ42" s="449"/>
    </row>
    <row r="43" spans="1:43" ht="57" customHeight="1" thickBot="1" x14ac:dyDescent="0.3">
      <c r="A43" s="40" t="str">
        <f t="shared" si="8"/>
        <v>PITALITO PRIORIZA LO AMBIENTAL</v>
      </c>
      <c r="B43" s="41" t="str">
        <f t="shared" si="7"/>
        <v>Proteger el medio ambiente del municipio de Pitalito, creando una cultura ciudadana hacia la mejora continua de las condiciones ambientales del territorio, contribuyendo a mitigar los riesgos y amenazas para la comunidad y adoptando medidas efectivas para atender las emergencias ambientales que se puedan generar en la municipalidad.</v>
      </c>
      <c r="C43" s="42" t="str">
        <f t="shared" si="7"/>
        <v>GESTIÓN DEL RIESGO</v>
      </c>
      <c r="D43" s="41" t="str">
        <f t="shared" si="7"/>
        <v>Fomentar una sociedad con cultura para prevenir los riesgos y amenzasa, y dispuesta y preparada a atender las emergencias y posibles desastres que tengan lugar en la localidad</v>
      </c>
      <c r="E43" s="43" t="str">
        <f t="shared" si="7"/>
        <v>Atencion Humanitaria para un Territorio Ideal</v>
      </c>
      <c r="F43" s="40" t="s">
        <v>28</v>
      </c>
      <c r="G43" s="40" t="str">
        <f t="shared" si="7"/>
        <v>100% de los desastres naturales y antrópicos atendidos por el ente territorial</v>
      </c>
      <c r="H43" s="40" t="str">
        <f t="shared" si="7"/>
        <v>Porcentaje de desastres atendidos</v>
      </c>
      <c r="I43" s="43">
        <f t="shared" si="7"/>
        <v>100</v>
      </c>
      <c r="J43" s="43" t="str">
        <f t="shared" si="7"/>
        <v>Incremento</v>
      </c>
      <c r="K43" s="43" t="str">
        <f t="shared" si="7"/>
        <v>N/D</v>
      </c>
      <c r="L43" s="40" t="s">
        <v>390</v>
      </c>
      <c r="M43" s="40" t="s">
        <v>391</v>
      </c>
      <c r="N43" s="40" t="s">
        <v>392</v>
      </c>
      <c r="O43" s="43">
        <v>1</v>
      </c>
      <c r="P43" s="192" t="s">
        <v>92</v>
      </c>
      <c r="Q43" s="43">
        <v>1</v>
      </c>
      <c r="R43" s="250">
        <v>1</v>
      </c>
      <c r="S43" s="629">
        <v>1</v>
      </c>
      <c r="T43" s="629">
        <v>1</v>
      </c>
      <c r="U43" s="629">
        <v>1</v>
      </c>
      <c r="V43" s="314" t="s">
        <v>1950</v>
      </c>
      <c r="W43" s="315" t="s">
        <v>1971</v>
      </c>
      <c r="X43" s="539" t="s">
        <v>2008</v>
      </c>
      <c r="Y43" s="539" t="s">
        <v>2002</v>
      </c>
      <c r="Z43" s="450">
        <f t="shared" si="1"/>
        <v>17000</v>
      </c>
      <c r="AA43" s="451"/>
      <c r="AB43" s="451"/>
      <c r="AC43" s="451"/>
      <c r="AD43" s="451"/>
      <c r="AE43" s="451"/>
      <c r="AF43" s="451"/>
      <c r="AG43" s="451"/>
      <c r="AH43" s="451">
        <v>17000</v>
      </c>
      <c r="AI43" s="451"/>
      <c r="AJ43" s="451"/>
      <c r="AK43" s="451"/>
      <c r="AL43" s="451"/>
      <c r="AM43" s="451"/>
      <c r="AN43" s="451"/>
      <c r="AO43" s="451"/>
      <c r="AP43" s="451"/>
      <c r="AQ43" s="452"/>
    </row>
    <row r="44" spans="1:43" ht="57" customHeight="1" x14ac:dyDescent="0.25">
      <c r="A44" s="44" t="s">
        <v>29</v>
      </c>
      <c r="B44" s="45" t="s">
        <v>30</v>
      </c>
      <c r="C44" s="46" t="s">
        <v>31</v>
      </c>
      <c r="D44" s="45" t="s">
        <v>32</v>
      </c>
      <c r="E44" s="47" t="s">
        <v>33</v>
      </c>
      <c r="F44" s="44" t="s">
        <v>34</v>
      </c>
      <c r="G44" s="44" t="s">
        <v>35</v>
      </c>
      <c r="H44" s="44" t="s">
        <v>36</v>
      </c>
      <c r="I44" s="47">
        <v>88.5</v>
      </c>
      <c r="J44" s="47" t="s">
        <v>19</v>
      </c>
      <c r="K44" s="47">
        <v>88.1</v>
      </c>
      <c r="L44" s="44" t="s">
        <v>393</v>
      </c>
      <c r="M44" s="44" t="s">
        <v>394</v>
      </c>
      <c r="N44" s="44" t="s">
        <v>395</v>
      </c>
      <c r="O44" s="47">
        <v>62000</v>
      </c>
      <c r="P44" s="193" t="s">
        <v>19</v>
      </c>
      <c r="Q44" s="47">
        <v>15490</v>
      </c>
      <c r="R44" s="251">
        <v>15500</v>
      </c>
      <c r="S44" s="630">
        <v>15500</v>
      </c>
      <c r="T44" s="630">
        <v>15500</v>
      </c>
      <c r="U44" s="630">
        <v>15500</v>
      </c>
      <c r="V44" s="316" t="s">
        <v>1951</v>
      </c>
      <c r="W44" s="317" t="s">
        <v>1972</v>
      </c>
      <c r="X44" s="540" t="s">
        <v>2004</v>
      </c>
      <c r="Y44" s="540" t="s">
        <v>2009</v>
      </c>
      <c r="Z44" s="453">
        <f t="shared" si="1"/>
        <v>170200</v>
      </c>
      <c r="AA44" s="454"/>
      <c r="AB44" s="454"/>
      <c r="AC44" s="454">
        <v>170200</v>
      </c>
      <c r="AD44" s="454"/>
      <c r="AE44" s="454"/>
      <c r="AF44" s="454"/>
      <c r="AG44" s="454"/>
      <c r="AH44" s="454"/>
      <c r="AI44" s="454"/>
      <c r="AJ44" s="454"/>
      <c r="AK44" s="454"/>
      <c r="AL44" s="454"/>
      <c r="AM44" s="454"/>
      <c r="AN44" s="454"/>
      <c r="AO44" s="454"/>
      <c r="AP44" s="454"/>
      <c r="AQ44" s="455"/>
    </row>
    <row r="45" spans="1:43" ht="57" customHeight="1" x14ac:dyDescent="0.25">
      <c r="A45" s="48" t="str">
        <f>+A44</f>
        <v>PITALITO SOCIAL, CAPACIDADES CON CALIDAD</v>
      </c>
      <c r="B45" s="49" t="str">
        <f t="shared" ref="B45:K60" si="9">+B44</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45" s="48" t="str">
        <f t="shared" si="9"/>
        <v xml:space="preserve">EDUCACION </v>
      </c>
      <c r="D45" s="49"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45" s="50" t="str">
        <f t="shared" si="9"/>
        <v>Todos Estudiando para un Territorio Ideal</v>
      </c>
      <c r="F45" s="48" t="s">
        <v>34</v>
      </c>
      <c r="G45" s="48" t="str">
        <f t="shared" si="9"/>
        <v>Aumentar la cobertura bruta en educación media a 88,5%, durante el cuatrienio</v>
      </c>
      <c r="H45" s="48" t="str">
        <f t="shared" si="9"/>
        <v>Cobertura Bruta en educación media</v>
      </c>
      <c r="I45" s="50">
        <f t="shared" si="9"/>
        <v>88.5</v>
      </c>
      <c r="J45" s="50" t="str">
        <f t="shared" si="9"/>
        <v>Incremento</v>
      </c>
      <c r="K45" s="50">
        <f t="shared" si="9"/>
        <v>88.1</v>
      </c>
      <c r="L45" s="48" t="s">
        <v>396</v>
      </c>
      <c r="M45" s="48" t="s">
        <v>397</v>
      </c>
      <c r="N45" s="48" t="s">
        <v>398</v>
      </c>
      <c r="O45" s="50">
        <v>12000</v>
      </c>
      <c r="P45" s="194" t="s">
        <v>19</v>
      </c>
      <c r="Q45" s="50">
        <v>3000</v>
      </c>
      <c r="R45" s="252">
        <v>3000</v>
      </c>
      <c r="S45" s="631">
        <v>3000</v>
      </c>
      <c r="T45" s="631">
        <v>3000</v>
      </c>
      <c r="U45" s="631">
        <v>3000</v>
      </c>
      <c r="V45" s="318" t="s">
        <v>1951</v>
      </c>
      <c r="W45" s="319" t="s">
        <v>1972</v>
      </c>
      <c r="X45" s="549" t="s">
        <v>2004</v>
      </c>
      <c r="Y45" s="549" t="s">
        <v>2009</v>
      </c>
      <c r="Z45" s="456">
        <f t="shared" si="1"/>
        <v>358000</v>
      </c>
      <c r="AA45" s="457"/>
      <c r="AB45" s="457"/>
      <c r="AC45" s="457">
        <v>358000</v>
      </c>
      <c r="AD45" s="457"/>
      <c r="AE45" s="457"/>
      <c r="AF45" s="457"/>
      <c r="AG45" s="457"/>
      <c r="AH45" s="457"/>
      <c r="AI45" s="457"/>
      <c r="AJ45" s="457"/>
      <c r="AK45" s="457"/>
      <c r="AL45" s="457"/>
      <c r="AM45" s="457"/>
      <c r="AN45" s="457"/>
      <c r="AO45" s="457"/>
      <c r="AP45" s="457"/>
      <c r="AQ45" s="458"/>
    </row>
    <row r="46" spans="1:43" ht="57" hidden="1" customHeight="1" x14ac:dyDescent="0.25">
      <c r="A46" s="51" t="str">
        <f t="shared" ref="A46:E61" si="10">+A45</f>
        <v>PITALITO SOCIAL, CAPACIDADES CON CALIDAD</v>
      </c>
      <c r="B46"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46" s="48" t="str">
        <f t="shared" si="9"/>
        <v xml:space="preserve">EDUCACION </v>
      </c>
      <c r="D46"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46" s="53" t="str">
        <f t="shared" si="9"/>
        <v>Todos Estudiando para un Territorio Ideal</v>
      </c>
      <c r="F46" s="51" t="s">
        <v>34</v>
      </c>
      <c r="G46" s="51" t="str">
        <f t="shared" si="9"/>
        <v>Aumentar la cobertura bruta en educación media a 88,5%, durante el cuatrienio</v>
      </c>
      <c r="H46" s="51" t="str">
        <f t="shared" si="9"/>
        <v>Cobertura Bruta en educación media</v>
      </c>
      <c r="I46" s="53">
        <f t="shared" si="9"/>
        <v>88.5</v>
      </c>
      <c r="J46" s="53" t="str">
        <f t="shared" si="9"/>
        <v>Incremento</v>
      </c>
      <c r="K46" s="53">
        <f t="shared" si="9"/>
        <v>88.1</v>
      </c>
      <c r="L46" s="51" t="s">
        <v>399</v>
      </c>
      <c r="M46" s="51" t="s">
        <v>400</v>
      </c>
      <c r="N46" s="51" t="s">
        <v>401</v>
      </c>
      <c r="O46" s="53">
        <v>7</v>
      </c>
      <c r="P46" s="195" t="s">
        <v>45</v>
      </c>
      <c r="Q46" s="53">
        <v>8</v>
      </c>
      <c r="R46" s="253"/>
      <c r="S46" s="632"/>
      <c r="T46" s="632">
        <v>1</v>
      </c>
      <c r="U46" s="632"/>
      <c r="V46" s="320" t="s">
        <v>1951</v>
      </c>
      <c r="W46" s="321" t="s">
        <v>1972</v>
      </c>
      <c r="X46" s="550" t="s">
        <v>2004</v>
      </c>
      <c r="Y46" s="550" t="s">
        <v>2009</v>
      </c>
      <c r="Z46" s="456">
        <f t="shared" si="1"/>
        <v>0</v>
      </c>
      <c r="AA46" s="457"/>
      <c r="AB46" s="457"/>
      <c r="AC46" s="457"/>
      <c r="AD46" s="457"/>
      <c r="AE46" s="457"/>
      <c r="AF46" s="457"/>
      <c r="AG46" s="457"/>
      <c r="AH46" s="457"/>
      <c r="AI46" s="457"/>
      <c r="AJ46" s="457"/>
      <c r="AK46" s="457"/>
      <c r="AL46" s="457"/>
      <c r="AM46" s="457"/>
      <c r="AN46" s="457"/>
      <c r="AO46" s="457"/>
      <c r="AP46" s="457"/>
      <c r="AQ46" s="458"/>
    </row>
    <row r="47" spans="1:43" ht="57" customHeight="1" x14ac:dyDescent="0.25">
      <c r="A47" s="51" t="str">
        <f t="shared" si="10"/>
        <v>PITALITO SOCIAL, CAPACIDADES CON CALIDAD</v>
      </c>
      <c r="B47"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47" s="48" t="str">
        <f t="shared" si="9"/>
        <v xml:space="preserve">EDUCACION </v>
      </c>
      <c r="D47"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47" s="53" t="str">
        <f t="shared" si="9"/>
        <v>Todos Estudiando para un Territorio Ideal</v>
      </c>
      <c r="F47" s="51" t="s">
        <v>34</v>
      </c>
      <c r="G47" s="51" t="str">
        <f t="shared" si="9"/>
        <v>Aumentar la cobertura bruta en educación media a 88,5%, durante el cuatrienio</v>
      </c>
      <c r="H47" s="51" t="str">
        <f t="shared" si="9"/>
        <v>Cobertura Bruta en educación media</v>
      </c>
      <c r="I47" s="53">
        <f t="shared" si="9"/>
        <v>88.5</v>
      </c>
      <c r="J47" s="53" t="str">
        <f t="shared" si="9"/>
        <v>Incremento</v>
      </c>
      <c r="K47" s="53">
        <f t="shared" si="9"/>
        <v>88.1</v>
      </c>
      <c r="L47" s="51" t="s">
        <v>402</v>
      </c>
      <c r="M47" s="51" t="s">
        <v>403</v>
      </c>
      <c r="N47" s="51" t="s">
        <v>404</v>
      </c>
      <c r="O47" s="53">
        <v>11001</v>
      </c>
      <c r="P47" s="196" t="s">
        <v>92</v>
      </c>
      <c r="Q47" s="53">
        <v>11001</v>
      </c>
      <c r="R47" s="254">
        <v>11001</v>
      </c>
      <c r="S47" s="633">
        <v>11001</v>
      </c>
      <c r="T47" s="633">
        <v>11001</v>
      </c>
      <c r="U47" s="633">
        <v>11001</v>
      </c>
      <c r="V47" s="322" t="s">
        <v>1951</v>
      </c>
      <c r="W47" s="323" t="s">
        <v>1972</v>
      </c>
      <c r="X47" s="541" t="s">
        <v>2004</v>
      </c>
      <c r="Y47" s="541" t="s">
        <v>2009</v>
      </c>
      <c r="Z47" s="456">
        <f t="shared" si="1"/>
        <v>3004200</v>
      </c>
      <c r="AA47" s="457"/>
      <c r="AB47" s="457"/>
      <c r="AC47" s="457">
        <v>3004200</v>
      </c>
      <c r="AD47" s="457"/>
      <c r="AE47" s="457"/>
      <c r="AF47" s="457"/>
      <c r="AG47" s="457"/>
      <c r="AH47" s="457"/>
      <c r="AI47" s="457"/>
      <c r="AJ47" s="457"/>
      <c r="AK47" s="457"/>
      <c r="AL47" s="457"/>
      <c r="AM47" s="457"/>
      <c r="AN47" s="457"/>
      <c r="AO47" s="457"/>
      <c r="AP47" s="457"/>
      <c r="AQ47" s="458"/>
    </row>
    <row r="48" spans="1:43" ht="57" customHeight="1" x14ac:dyDescent="0.25">
      <c r="A48" s="51" t="str">
        <f t="shared" si="10"/>
        <v>PITALITO SOCIAL, CAPACIDADES CON CALIDAD</v>
      </c>
      <c r="B48"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48" s="48" t="str">
        <f t="shared" si="9"/>
        <v xml:space="preserve">EDUCACION </v>
      </c>
      <c r="D48"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48" s="53" t="str">
        <f t="shared" si="9"/>
        <v>Todos Estudiando para un Territorio Ideal</v>
      </c>
      <c r="F48" s="51" t="s">
        <v>34</v>
      </c>
      <c r="G48" s="51" t="str">
        <f t="shared" si="9"/>
        <v>Aumentar la cobertura bruta en educación media a 88,5%, durante el cuatrienio</v>
      </c>
      <c r="H48" s="51" t="str">
        <f t="shared" si="9"/>
        <v>Cobertura Bruta en educación media</v>
      </c>
      <c r="I48" s="53">
        <f t="shared" si="9"/>
        <v>88.5</v>
      </c>
      <c r="J48" s="53" t="str">
        <f t="shared" si="9"/>
        <v>Incremento</v>
      </c>
      <c r="K48" s="53">
        <f t="shared" si="9"/>
        <v>88.1</v>
      </c>
      <c r="L48" s="51" t="s">
        <v>405</v>
      </c>
      <c r="M48" s="51" t="s">
        <v>406</v>
      </c>
      <c r="N48" s="51" t="s">
        <v>407</v>
      </c>
      <c r="O48" s="53">
        <v>4</v>
      </c>
      <c r="P48" s="196" t="s">
        <v>19</v>
      </c>
      <c r="Q48" s="53">
        <v>0</v>
      </c>
      <c r="R48" s="254">
        <v>1</v>
      </c>
      <c r="S48" s="633">
        <v>1</v>
      </c>
      <c r="T48" s="633">
        <v>1</v>
      </c>
      <c r="U48" s="633">
        <v>1</v>
      </c>
      <c r="V48" s="322" t="s">
        <v>1951</v>
      </c>
      <c r="W48" s="323" t="s">
        <v>1972</v>
      </c>
      <c r="X48" s="541" t="s">
        <v>2004</v>
      </c>
      <c r="Y48" s="541" t="s">
        <v>2009</v>
      </c>
      <c r="Z48" s="456">
        <f t="shared" si="1"/>
        <v>10000</v>
      </c>
      <c r="AA48" s="457"/>
      <c r="AB48" s="457"/>
      <c r="AC48" s="457">
        <v>10000</v>
      </c>
      <c r="AD48" s="457"/>
      <c r="AE48" s="457"/>
      <c r="AF48" s="457"/>
      <c r="AG48" s="457"/>
      <c r="AH48" s="457"/>
      <c r="AI48" s="457"/>
      <c r="AJ48" s="457"/>
      <c r="AK48" s="457"/>
      <c r="AL48" s="457"/>
      <c r="AM48" s="457"/>
      <c r="AN48" s="457"/>
      <c r="AO48" s="457"/>
      <c r="AP48" s="457"/>
      <c r="AQ48" s="458"/>
    </row>
    <row r="49" spans="1:43" ht="57" customHeight="1" x14ac:dyDescent="0.25">
      <c r="A49" s="51" t="str">
        <f t="shared" si="10"/>
        <v>PITALITO SOCIAL, CAPACIDADES CON CALIDAD</v>
      </c>
      <c r="B49"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49" s="48" t="str">
        <f t="shared" si="9"/>
        <v xml:space="preserve">EDUCACION </v>
      </c>
      <c r="D49"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49" s="53" t="str">
        <f t="shared" si="9"/>
        <v>Todos Estudiando para un Territorio Ideal</v>
      </c>
      <c r="F49" s="51" t="s">
        <v>34</v>
      </c>
      <c r="G49" s="51" t="str">
        <f t="shared" si="9"/>
        <v>Aumentar la cobertura bruta en educación media a 88,5%, durante el cuatrienio</v>
      </c>
      <c r="H49" s="51" t="str">
        <f t="shared" si="9"/>
        <v>Cobertura Bruta en educación media</v>
      </c>
      <c r="I49" s="53">
        <f t="shared" si="9"/>
        <v>88.5</v>
      </c>
      <c r="J49" s="53" t="str">
        <f t="shared" si="9"/>
        <v>Incremento</v>
      </c>
      <c r="K49" s="53">
        <f t="shared" si="9"/>
        <v>88.1</v>
      </c>
      <c r="L49" s="51" t="s">
        <v>408</v>
      </c>
      <c r="M49" s="51" t="s">
        <v>409</v>
      </c>
      <c r="N49" s="51" t="s">
        <v>410</v>
      </c>
      <c r="O49" s="53">
        <v>16</v>
      </c>
      <c r="P49" s="196" t="s">
        <v>92</v>
      </c>
      <c r="Q49" s="53">
        <v>16</v>
      </c>
      <c r="R49" s="254">
        <v>16</v>
      </c>
      <c r="S49" s="633">
        <v>16</v>
      </c>
      <c r="T49" s="633">
        <v>16</v>
      </c>
      <c r="U49" s="633">
        <v>16</v>
      </c>
      <c r="V49" s="320" t="s">
        <v>1951</v>
      </c>
      <c r="W49" s="321" t="s">
        <v>1972</v>
      </c>
      <c r="X49" s="550" t="s">
        <v>2004</v>
      </c>
      <c r="Y49" s="550" t="s">
        <v>2009</v>
      </c>
      <c r="Z49" s="456">
        <f t="shared" si="1"/>
        <v>577000</v>
      </c>
      <c r="AA49" s="457"/>
      <c r="AB49" s="457"/>
      <c r="AC49" s="457">
        <v>577000</v>
      </c>
      <c r="AD49" s="457"/>
      <c r="AE49" s="457"/>
      <c r="AF49" s="457"/>
      <c r="AG49" s="457"/>
      <c r="AH49" s="457"/>
      <c r="AI49" s="457"/>
      <c r="AJ49" s="457"/>
      <c r="AK49" s="457"/>
      <c r="AL49" s="457"/>
      <c r="AM49" s="457"/>
      <c r="AN49" s="457"/>
      <c r="AO49" s="457"/>
      <c r="AP49" s="457"/>
      <c r="AQ49" s="458"/>
    </row>
    <row r="50" spans="1:43" ht="57" customHeight="1" x14ac:dyDescent="0.25">
      <c r="A50" s="51" t="str">
        <f t="shared" si="10"/>
        <v>PITALITO SOCIAL, CAPACIDADES CON CALIDAD</v>
      </c>
      <c r="B50"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0" s="48" t="str">
        <f t="shared" si="9"/>
        <v xml:space="preserve">EDUCACION </v>
      </c>
      <c r="D50"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0" s="53" t="str">
        <f t="shared" si="9"/>
        <v>Todos Estudiando para un Territorio Ideal</v>
      </c>
      <c r="F50" s="51" t="s">
        <v>34</v>
      </c>
      <c r="G50" s="51" t="str">
        <f t="shared" si="9"/>
        <v>Aumentar la cobertura bruta en educación media a 88,5%, durante el cuatrienio</v>
      </c>
      <c r="H50" s="51" t="str">
        <f t="shared" si="9"/>
        <v>Cobertura Bruta en educación media</v>
      </c>
      <c r="I50" s="53">
        <f t="shared" si="9"/>
        <v>88.5</v>
      </c>
      <c r="J50" s="53" t="str">
        <f t="shared" si="9"/>
        <v>Incremento</v>
      </c>
      <c r="K50" s="53">
        <f t="shared" si="9"/>
        <v>88.1</v>
      </c>
      <c r="L50" s="51" t="s">
        <v>411</v>
      </c>
      <c r="M50" s="51" t="s">
        <v>412</v>
      </c>
      <c r="N50" s="51" t="s">
        <v>413</v>
      </c>
      <c r="O50" s="53">
        <v>3</v>
      </c>
      <c r="P50" s="196" t="s">
        <v>19</v>
      </c>
      <c r="Q50" s="53">
        <v>0</v>
      </c>
      <c r="R50" s="254"/>
      <c r="S50" s="633">
        <v>1</v>
      </c>
      <c r="T50" s="633">
        <v>1</v>
      </c>
      <c r="U50" s="633">
        <v>1</v>
      </c>
      <c r="V50" s="322" t="s">
        <v>1951</v>
      </c>
      <c r="W50" s="323" t="s">
        <v>1972</v>
      </c>
      <c r="X50" s="541" t="s">
        <v>2004</v>
      </c>
      <c r="Y50" s="541" t="s">
        <v>2009</v>
      </c>
      <c r="Z50" s="456">
        <f t="shared" si="1"/>
        <v>10000</v>
      </c>
      <c r="AA50" s="457"/>
      <c r="AB50" s="457"/>
      <c r="AC50" s="457">
        <v>10000</v>
      </c>
      <c r="AD50" s="457"/>
      <c r="AE50" s="457"/>
      <c r="AF50" s="457"/>
      <c r="AG50" s="457"/>
      <c r="AH50" s="457"/>
      <c r="AI50" s="457"/>
      <c r="AJ50" s="457"/>
      <c r="AK50" s="457"/>
      <c r="AL50" s="457"/>
      <c r="AM50" s="457"/>
      <c r="AN50" s="457"/>
      <c r="AO50" s="457"/>
      <c r="AP50" s="457"/>
      <c r="AQ50" s="458"/>
    </row>
    <row r="51" spans="1:43" ht="57" customHeight="1" x14ac:dyDescent="0.25">
      <c r="A51" s="51" t="str">
        <f t="shared" si="10"/>
        <v>PITALITO SOCIAL, CAPACIDADES CON CALIDAD</v>
      </c>
      <c r="B51"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1" s="48" t="str">
        <f t="shared" si="9"/>
        <v xml:space="preserve">EDUCACION </v>
      </c>
      <c r="D51"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1" s="53" t="str">
        <f t="shared" si="9"/>
        <v>Todos Estudiando para un Territorio Ideal</v>
      </c>
      <c r="F51" s="51" t="s">
        <v>34</v>
      </c>
      <c r="G51" s="51" t="str">
        <f t="shared" si="9"/>
        <v>Aumentar la cobertura bruta en educación media a 88,5%, durante el cuatrienio</v>
      </c>
      <c r="H51" s="51" t="str">
        <f t="shared" si="9"/>
        <v>Cobertura Bruta en educación media</v>
      </c>
      <c r="I51" s="53">
        <f t="shared" si="9"/>
        <v>88.5</v>
      </c>
      <c r="J51" s="53" t="str">
        <f t="shared" si="9"/>
        <v>Incremento</v>
      </c>
      <c r="K51" s="53">
        <f t="shared" si="9"/>
        <v>88.1</v>
      </c>
      <c r="L51" s="51" t="s">
        <v>414</v>
      </c>
      <c r="M51" s="51" t="s">
        <v>415</v>
      </c>
      <c r="N51" s="51" t="s">
        <v>416</v>
      </c>
      <c r="O51" s="53">
        <v>16</v>
      </c>
      <c r="P51" s="196" t="s">
        <v>19</v>
      </c>
      <c r="Q51" s="53">
        <v>0</v>
      </c>
      <c r="R51" s="254"/>
      <c r="S51" s="633">
        <v>6</v>
      </c>
      <c r="T51" s="633">
        <v>5</v>
      </c>
      <c r="U51" s="633">
        <v>5</v>
      </c>
      <c r="V51" s="322" t="s">
        <v>1951</v>
      </c>
      <c r="W51" s="323" t="s">
        <v>1972</v>
      </c>
      <c r="X51" s="541" t="s">
        <v>2004</v>
      </c>
      <c r="Y51" s="541" t="s">
        <v>2009</v>
      </c>
      <c r="Z51" s="456">
        <f t="shared" si="1"/>
        <v>20000</v>
      </c>
      <c r="AA51" s="457"/>
      <c r="AB51" s="457"/>
      <c r="AC51" s="457">
        <v>20000</v>
      </c>
      <c r="AD51" s="457"/>
      <c r="AE51" s="457"/>
      <c r="AF51" s="457"/>
      <c r="AG51" s="457"/>
      <c r="AH51" s="457"/>
      <c r="AI51" s="457"/>
      <c r="AJ51" s="457"/>
      <c r="AK51" s="457"/>
      <c r="AL51" s="457"/>
      <c r="AM51" s="457"/>
      <c r="AN51" s="457"/>
      <c r="AO51" s="457"/>
      <c r="AP51" s="457"/>
      <c r="AQ51" s="458"/>
    </row>
    <row r="52" spans="1:43" ht="57" customHeight="1" x14ac:dyDescent="0.25">
      <c r="A52" s="51" t="str">
        <f t="shared" si="10"/>
        <v>PITALITO SOCIAL, CAPACIDADES CON CALIDAD</v>
      </c>
      <c r="B52"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2" s="48" t="str">
        <f t="shared" si="9"/>
        <v xml:space="preserve">EDUCACION </v>
      </c>
      <c r="D52"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2" s="53" t="str">
        <f t="shared" si="9"/>
        <v>Todos Estudiando para un Territorio Ideal</v>
      </c>
      <c r="F52" s="51" t="s">
        <v>34</v>
      </c>
      <c r="G52" s="51" t="str">
        <f t="shared" si="9"/>
        <v>Aumentar la cobertura bruta en educación media a 88,5%, durante el cuatrienio</v>
      </c>
      <c r="H52" s="51" t="str">
        <f t="shared" si="9"/>
        <v>Cobertura Bruta en educación media</v>
      </c>
      <c r="I52" s="53">
        <f t="shared" si="9"/>
        <v>88.5</v>
      </c>
      <c r="J52" s="53" t="str">
        <f t="shared" si="9"/>
        <v>Incremento</v>
      </c>
      <c r="K52" s="53">
        <f t="shared" si="9"/>
        <v>88.1</v>
      </c>
      <c r="L52" s="51" t="s">
        <v>417</v>
      </c>
      <c r="M52" s="51" t="s">
        <v>418</v>
      </c>
      <c r="N52" s="51" t="s">
        <v>419</v>
      </c>
      <c r="O52" s="53">
        <v>1</v>
      </c>
      <c r="P52" s="195" t="s">
        <v>92</v>
      </c>
      <c r="Q52" s="53">
        <v>1</v>
      </c>
      <c r="R52" s="253"/>
      <c r="S52" s="632">
        <v>1</v>
      </c>
      <c r="T52" s="632"/>
      <c r="U52" s="632"/>
      <c r="V52" s="322" t="s">
        <v>1951</v>
      </c>
      <c r="W52" s="323" t="s">
        <v>1972</v>
      </c>
      <c r="X52" s="541" t="s">
        <v>2004</v>
      </c>
      <c r="Y52" s="541" t="s">
        <v>2009</v>
      </c>
      <c r="Z52" s="456">
        <f t="shared" si="1"/>
        <v>10000</v>
      </c>
      <c r="AA52" s="457"/>
      <c r="AB52" s="457"/>
      <c r="AC52" s="457">
        <v>10000</v>
      </c>
      <c r="AD52" s="457"/>
      <c r="AE52" s="457"/>
      <c r="AF52" s="457"/>
      <c r="AG52" s="457"/>
      <c r="AH52" s="457"/>
      <c r="AI52" s="457"/>
      <c r="AJ52" s="457"/>
      <c r="AK52" s="457"/>
      <c r="AL52" s="457"/>
      <c r="AM52" s="457"/>
      <c r="AN52" s="457"/>
      <c r="AO52" s="457"/>
      <c r="AP52" s="457"/>
      <c r="AQ52" s="458"/>
    </row>
    <row r="53" spans="1:43" ht="57" customHeight="1" x14ac:dyDescent="0.25">
      <c r="A53" s="51" t="str">
        <f t="shared" si="10"/>
        <v>PITALITO SOCIAL, CAPACIDADES CON CALIDAD</v>
      </c>
      <c r="B53"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3" s="48" t="str">
        <f t="shared" si="9"/>
        <v xml:space="preserve">EDUCACION </v>
      </c>
      <c r="D53"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3" s="53" t="str">
        <f t="shared" si="9"/>
        <v>Todos Estudiando para un Territorio Ideal</v>
      </c>
      <c r="F53" s="51" t="s">
        <v>34</v>
      </c>
      <c r="G53" s="51" t="str">
        <f t="shared" si="9"/>
        <v>Aumentar la cobertura bruta en educación media a 88,5%, durante el cuatrienio</v>
      </c>
      <c r="H53" s="51" t="str">
        <f t="shared" si="9"/>
        <v>Cobertura Bruta en educación media</v>
      </c>
      <c r="I53" s="53">
        <f t="shared" si="9"/>
        <v>88.5</v>
      </c>
      <c r="J53" s="53" t="str">
        <f t="shared" si="9"/>
        <v>Incremento</v>
      </c>
      <c r="K53" s="53">
        <f t="shared" si="9"/>
        <v>88.1</v>
      </c>
      <c r="L53" s="51" t="s">
        <v>420</v>
      </c>
      <c r="M53" s="51" t="s">
        <v>421</v>
      </c>
      <c r="N53" s="51" t="s">
        <v>422</v>
      </c>
      <c r="O53" s="53">
        <v>1</v>
      </c>
      <c r="P53" s="196" t="s">
        <v>19</v>
      </c>
      <c r="Q53" s="53">
        <v>0</v>
      </c>
      <c r="R53" s="254"/>
      <c r="S53" s="633">
        <v>1</v>
      </c>
      <c r="T53" s="633"/>
      <c r="U53" s="633"/>
      <c r="V53" s="322" t="s">
        <v>1951</v>
      </c>
      <c r="W53" s="323" t="s">
        <v>1972</v>
      </c>
      <c r="X53" s="541" t="s">
        <v>2004</v>
      </c>
      <c r="Y53" s="541" t="s">
        <v>2009</v>
      </c>
      <c r="Z53" s="456">
        <f t="shared" si="1"/>
        <v>25000</v>
      </c>
      <c r="AA53" s="457"/>
      <c r="AB53" s="457"/>
      <c r="AC53" s="457">
        <v>25000</v>
      </c>
      <c r="AD53" s="457"/>
      <c r="AE53" s="457"/>
      <c r="AF53" s="457"/>
      <c r="AG53" s="457"/>
      <c r="AH53" s="457"/>
      <c r="AI53" s="457"/>
      <c r="AJ53" s="457"/>
      <c r="AK53" s="457"/>
      <c r="AL53" s="457"/>
      <c r="AM53" s="457"/>
      <c r="AN53" s="457"/>
      <c r="AO53" s="457"/>
      <c r="AP53" s="457"/>
      <c r="AQ53" s="458"/>
    </row>
    <row r="54" spans="1:43" ht="57" customHeight="1" x14ac:dyDescent="0.25">
      <c r="A54" s="51" t="str">
        <f t="shared" si="10"/>
        <v>PITALITO SOCIAL, CAPACIDADES CON CALIDAD</v>
      </c>
      <c r="B54"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4" s="48" t="str">
        <f t="shared" si="9"/>
        <v xml:space="preserve">EDUCACION </v>
      </c>
      <c r="D54"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4" s="53" t="str">
        <f t="shared" si="9"/>
        <v>Todos Estudiando para un Territorio Ideal</v>
      </c>
      <c r="F54" s="51" t="s">
        <v>34</v>
      </c>
      <c r="G54" s="51" t="str">
        <f t="shared" si="9"/>
        <v>Aumentar la cobertura bruta en educación media a 88,5%, durante el cuatrienio</v>
      </c>
      <c r="H54" s="51" t="str">
        <f t="shared" si="9"/>
        <v>Cobertura Bruta en educación media</v>
      </c>
      <c r="I54" s="53">
        <f t="shared" si="9"/>
        <v>88.5</v>
      </c>
      <c r="J54" s="53" t="str">
        <f t="shared" si="9"/>
        <v>Incremento</v>
      </c>
      <c r="K54" s="53">
        <f t="shared" si="9"/>
        <v>88.1</v>
      </c>
      <c r="L54" s="51" t="s">
        <v>423</v>
      </c>
      <c r="M54" s="51" t="s">
        <v>424</v>
      </c>
      <c r="N54" s="51" t="s">
        <v>425</v>
      </c>
      <c r="O54" s="53">
        <v>2</v>
      </c>
      <c r="P54" s="196" t="s">
        <v>92</v>
      </c>
      <c r="Q54" s="53">
        <v>2</v>
      </c>
      <c r="R54" s="254"/>
      <c r="S54" s="633">
        <v>2</v>
      </c>
      <c r="T54" s="633"/>
      <c r="U54" s="633"/>
      <c r="V54" s="322" t="s">
        <v>1951</v>
      </c>
      <c r="W54" s="323" t="s">
        <v>1972</v>
      </c>
      <c r="X54" s="541" t="s">
        <v>2004</v>
      </c>
      <c r="Y54" s="541" t="s">
        <v>2009</v>
      </c>
      <c r="Z54" s="456">
        <f t="shared" si="1"/>
        <v>1000</v>
      </c>
      <c r="AA54" s="457">
        <v>1000</v>
      </c>
      <c r="AB54" s="457"/>
      <c r="AC54" s="457"/>
      <c r="AD54" s="457"/>
      <c r="AE54" s="457"/>
      <c r="AF54" s="457"/>
      <c r="AG54" s="457"/>
      <c r="AH54" s="457"/>
      <c r="AI54" s="457"/>
      <c r="AJ54" s="457"/>
      <c r="AK54" s="457"/>
      <c r="AL54" s="457"/>
      <c r="AM54" s="457"/>
      <c r="AN54" s="457"/>
      <c r="AO54" s="457"/>
      <c r="AP54" s="457"/>
      <c r="AQ54" s="458"/>
    </row>
    <row r="55" spans="1:43" ht="57" customHeight="1" x14ac:dyDescent="0.25">
      <c r="A55" s="51" t="str">
        <f t="shared" si="10"/>
        <v>PITALITO SOCIAL, CAPACIDADES CON CALIDAD</v>
      </c>
      <c r="B55"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5" s="48" t="str">
        <f t="shared" si="9"/>
        <v xml:space="preserve">EDUCACION </v>
      </c>
      <c r="D55"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5" s="53" t="str">
        <f t="shared" si="9"/>
        <v>Todos Estudiando para un Territorio Ideal</v>
      </c>
      <c r="F55" s="51" t="s">
        <v>34</v>
      </c>
      <c r="G55" s="51" t="str">
        <f t="shared" si="9"/>
        <v>Aumentar la cobertura bruta en educación media a 88,5%, durante el cuatrienio</v>
      </c>
      <c r="H55" s="51" t="str">
        <f t="shared" si="9"/>
        <v>Cobertura Bruta en educación media</v>
      </c>
      <c r="I55" s="53">
        <f t="shared" si="9"/>
        <v>88.5</v>
      </c>
      <c r="J55" s="53" t="str">
        <f t="shared" si="9"/>
        <v>Incremento</v>
      </c>
      <c r="K55" s="53">
        <f t="shared" si="9"/>
        <v>88.1</v>
      </c>
      <c r="L55" s="51" t="s">
        <v>426</v>
      </c>
      <c r="M55" s="51" t="s">
        <v>427</v>
      </c>
      <c r="N55" s="51" t="s">
        <v>428</v>
      </c>
      <c r="O55" s="53">
        <v>16</v>
      </c>
      <c r="P55" s="196" t="s">
        <v>19</v>
      </c>
      <c r="Q55" s="53">
        <v>0</v>
      </c>
      <c r="R55" s="254">
        <v>4</v>
      </c>
      <c r="S55" s="633">
        <v>4</v>
      </c>
      <c r="T55" s="633">
        <v>4</v>
      </c>
      <c r="U55" s="633">
        <v>4</v>
      </c>
      <c r="V55" s="322" t="s">
        <v>1951</v>
      </c>
      <c r="W55" s="323" t="s">
        <v>1972</v>
      </c>
      <c r="X55" s="541" t="s">
        <v>2004</v>
      </c>
      <c r="Y55" s="541" t="s">
        <v>2009</v>
      </c>
      <c r="Z55" s="456">
        <f t="shared" si="1"/>
        <v>25000</v>
      </c>
      <c r="AA55" s="457"/>
      <c r="AB55" s="457"/>
      <c r="AC55" s="457">
        <v>25000</v>
      </c>
      <c r="AD55" s="457"/>
      <c r="AE55" s="457"/>
      <c r="AF55" s="457"/>
      <c r="AG55" s="457"/>
      <c r="AH55" s="457"/>
      <c r="AI55" s="457"/>
      <c r="AJ55" s="457"/>
      <c r="AK55" s="457"/>
      <c r="AL55" s="457"/>
      <c r="AM55" s="457"/>
      <c r="AN55" s="457"/>
      <c r="AO55" s="457"/>
      <c r="AP55" s="457"/>
      <c r="AQ55" s="458"/>
    </row>
    <row r="56" spans="1:43" ht="57" customHeight="1" x14ac:dyDescent="0.25">
      <c r="A56" s="51" t="str">
        <f t="shared" si="10"/>
        <v>PITALITO SOCIAL, CAPACIDADES CON CALIDAD</v>
      </c>
      <c r="B56"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6" s="48" t="str">
        <f t="shared" si="9"/>
        <v xml:space="preserve">EDUCACION </v>
      </c>
      <c r="D56"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6" s="53" t="str">
        <f t="shared" si="9"/>
        <v>Todos Estudiando para un Territorio Ideal</v>
      </c>
      <c r="F56" s="51" t="s">
        <v>34</v>
      </c>
      <c r="G56" s="51" t="str">
        <f t="shared" si="9"/>
        <v>Aumentar la cobertura bruta en educación media a 88,5%, durante el cuatrienio</v>
      </c>
      <c r="H56" s="51" t="str">
        <f t="shared" si="9"/>
        <v>Cobertura Bruta en educación media</v>
      </c>
      <c r="I56" s="53">
        <f t="shared" si="9"/>
        <v>88.5</v>
      </c>
      <c r="J56" s="53" t="str">
        <f t="shared" si="9"/>
        <v>Incremento</v>
      </c>
      <c r="K56" s="53">
        <f t="shared" si="9"/>
        <v>88.1</v>
      </c>
      <c r="L56" s="51" t="s">
        <v>429</v>
      </c>
      <c r="M56" s="51" t="s">
        <v>430</v>
      </c>
      <c r="N56" s="51" t="s">
        <v>431</v>
      </c>
      <c r="O56" s="53">
        <v>150</v>
      </c>
      <c r="P56" s="195" t="s">
        <v>19</v>
      </c>
      <c r="Q56" s="53">
        <v>110</v>
      </c>
      <c r="R56" s="253"/>
      <c r="S56" s="632">
        <v>50</v>
      </c>
      <c r="T56" s="632">
        <v>50</v>
      </c>
      <c r="U56" s="632">
        <v>50</v>
      </c>
      <c r="V56" s="322" t="s">
        <v>1951</v>
      </c>
      <c r="W56" s="323" t="s">
        <v>1972</v>
      </c>
      <c r="X56" s="541" t="s">
        <v>2004</v>
      </c>
      <c r="Y56" s="541" t="s">
        <v>2009</v>
      </c>
      <c r="Z56" s="456">
        <f t="shared" si="1"/>
        <v>1800000</v>
      </c>
      <c r="AA56" s="457"/>
      <c r="AB56" s="457"/>
      <c r="AC56" s="457">
        <v>1000000</v>
      </c>
      <c r="AD56" s="457"/>
      <c r="AE56" s="457"/>
      <c r="AF56" s="457"/>
      <c r="AG56" s="457"/>
      <c r="AH56" s="457"/>
      <c r="AI56" s="457"/>
      <c r="AJ56" s="457"/>
      <c r="AK56" s="457"/>
      <c r="AL56" s="457"/>
      <c r="AM56" s="457"/>
      <c r="AN56" s="457"/>
      <c r="AO56" s="457">
        <v>800000</v>
      </c>
      <c r="AP56" s="457"/>
      <c r="AQ56" s="458"/>
    </row>
    <row r="57" spans="1:43" ht="57" customHeight="1" x14ac:dyDescent="0.25">
      <c r="A57" s="51" t="str">
        <f t="shared" si="10"/>
        <v>PITALITO SOCIAL, CAPACIDADES CON CALIDAD</v>
      </c>
      <c r="B57"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7" s="48" t="str">
        <f t="shared" si="9"/>
        <v xml:space="preserve">EDUCACION </v>
      </c>
      <c r="D57"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7" s="53" t="str">
        <f t="shared" si="9"/>
        <v>Todos Estudiando para un Territorio Ideal</v>
      </c>
      <c r="F57" s="51" t="s">
        <v>34</v>
      </c>
      <c r="G57" s="51" t="str">
        <f t="shared" si="9"/>
        <v>Aumentar la cobertura bruta en educación media a 88,5%, durante el cuatrienio</v>
      </c>
      <c r="H57" s="51" t="str">
        <f t="shared" si="9"/>
        <v>Cobertura Bruta en educación media</v>
      </c>
      <c r="I57" s="53">
        <f t="shared" si="9"/>
        <v>88.5</v>
      </c>
      <c r="J57" s="53" t="str">
        <f t="shared" si="9"/>
        <v>Incremento</v>
      </c>
      <c r="K57" s="53">
        <f t="shared" si="9"/>
        <v>88.1</v>
      </c>
      <c r="L57" s="51" t="s">
        <v>432</v>
      </c>
      <c r="M57" s="51" t="s">
        <v>433</v>
      </c>
      <c r="N57" s="51" t="s">
        <v>434</v>
      </c>
      <c r="O57" s="53">
        <v>128</v>
      </c>
      <c r="P57" s="196" t="s">
        <v>19</v>
      </c>
      <c r="Q57" s="53">
        <v>16</v>
      </c>
      <c r="R57" s="254">
        <v>32</v>
      </c>
      <c r="S57" s="633">
        <v>32</v>
      </c>
      <c r="T57" s="633">
        <v>32</v>
      </c>
      <c r="U57" s="633">
        <v>32</v>
      </c>
      <c r="V57" s="320" t="s">
        <v>1951</v>
      </c>
      <c r="W57" s="321" t="s">
        <v>1972</v>
      </c>
      <c r="X57" s="550" t="s">
        <v>2004</v>
      </c>
      <c r="Y57" s="550" t="s">
        <v>2009</v>
      </c>
      <c r="Z57" s="456">
        <f t="shared" si="1"/>
        <v>16000</v>
      </c>
      <c r="AA57" s="457"/>
      <c r="AB57" s="457"/>
      <c r="AC57" s="457">
        <v>16000</v>
      </c>
      <c r="AD57" s="457"/>
      <c r="AE57" s="457"/>
      <c r="AF57" s="457"/>
      <c r="AG57" s="457"/>
      <c r="AH57" s="457"/>
      <c r="AI57" s="457"/>
      <c r="AJ57" s="457"/>
      <c r="AK57" s="457"/>
      <c r="AL57" s="457"/>
      <c r="AM57" s="457"/>
      <c r="AN57" s="457"/>
      <c r="AO57" s="457"/>
      <c r="AP57" s="457"/>
      <c r="AQ57" s="458"/>
    </row>
    <row r="58" spans="1:43" ht="57" customHeight="1" x14ac:dyDescent="0.25">
      <c r="A58" s="51" t="str">
        <f t="shared" si="10"/>
        <v>PITALITO SOCIAL, CAPACIDADES CON CALIDAD</v>
      </c>
      <c r="B58"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8" s="48" t="str">
        <f t="shared" si="9"/>
        <v xml:space="preserve">EDUCACION </v>
      </c>
      <c r="D58"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8" s="53" t="str">
        <f t="shared" si="9"/>
        <v>Todos Estudiando para un Territorio Ideal</v>
      </c>
      <c r="F58" s="51" t="s">
        <v>34</v>
      </c>
      <c r="G58" s="51" t="str">
        <f t="shared" si="9"/>
        <v>Aumentar la cobertura bruta en educación media a 88,5%, durante el cuatrienio</v>
      </c>
      <c r="H58" s="51" t="str">
        <f t="shared" si="9"/>
        <v>Cobertura Bruta en educación media</v>
      </c>
      <c r="I58" s="53">
        <f t="shared" si="9"/>
        <v>88.5</v>
      </c>
      <c r="J58" s="53" t="str">
        <f t="shared" si="9"/>
        <v>Incremento</v>
      </c>
      <c r="K58" s="53">
        <f t="shared" si="9"/>
        <v>88.1</v>
      </c>
      <c r="L58" s="51" t="s">
        <v>435</v>
      </c>
      <c r="M58" s="51" t="s">
        <v>436</v>
      </c>
      <c r="N58" s="51" t="s">
        <v>437</v>
      </c>
      <c r="O58" s="53">
        <v>4</v>
      </c>
      <c r="P58" s="196" t="s">
        <v>92</v>
      </c>
      <c r="Q58" s="53">
        <v>4</v>
      </c>
      <c r="R58" s="254">
        <v>4</v>
      </c>
      <c r="S58" s="633">
        <v>4</v>
      </c>
      <c r="T58" s="633">
        <v>4</v>
      </c>
      <c r="U58" s="633">
        <v>4</v>
      </c>
      <c r="V58" s="320" t="s">
        <v>1951</v>
      </c>
      <c r="W58" s="321" t="s">
        <v>1972</v>
      </c>
      <c r="X58" s="550" t="s">
        <v>2004</v>
      </c>
      <c r="Y58" s="550" t="s">
        <v>2009</v>
      </c>
      <c r="Z58" s="456">
        <f t="shared" si="1"/>
        <v>18000</v>
      </c>
      <c r="AA58" s="457"/>
      <c r="AB58" s="457"/>
      <c r="AC58" s="457">
        <v>9000</v>
      </c>
      <c r="AD58" s="457"/>
      <c r="AE58" s="457"/>
      <c r="AF58" s="457"/>
      <c r="AG58" s="457"/>
      <c r="AH58" s="457"/>
      <c r="AI58" s="457"/>
      <c r="AJ58" s="457"/>
      <c r="AK58" s="457"/>
      <c r="AL58" s="457"/>
      <c r="AM58" s="457"/>
      <c r="AN58" s="457"/>
      <c r="AO58" s="457">
        <v>9000</v>
      </c>
      <c r="AP58" s="457"/>
      <c r="AQ58" s="458"/>
    </row>
    <row r="59" spans="1:43" ht="57" customHeight="1" x14ac:dyDescent="0.25">
      <c r="A59" s="51" t="str">
        <f t="shared" si="10"/>
        <v>PITALITO SOCIAL, CAPACIDADES CON CALIDAD</v>
      </c>
      <c r="B59"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59" s="48" t="str">
        <f t="shared" si="9"/>
        <v xml:space="preserve">EDUCACION </v>
      </c>
      <c r="D59"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59" s="53" t="str">
        <f t="shared" si="9"/>
        <v>Todos Estudiando para un Territorio Ideal</v>
      </c>
      <c r="F59" s="51" t="s">
        <v>34</v>
      </c>
      <c r="G59" s="51" t="str">
        <f t="shared" si="9"/>
        <v>Aumentar la cobertura bruta en educación media a 88,5%, durante el cuatrienio</v>
      </c>
      <c r="H59" s="51" t="str">
        <f t="shared" si="9"/>
        <v>Cobertura Bruta en educación media</v>
      </c>
      <c r="I59" s="53">
        <f t="shared" si="9"/>
        <v>88.5</v>
      </c>
      <c r="J59" s="53" t="str">
        <f t="shared" si="9"/>
        <v>Incremento</v>
      </c>
      <c r="K59" s="53">
        <f t="shared" si="9"/>
        <v>88.1</v>
      </c>
      <c r="L59" s="51" t="s">
        <v>438</v>
      </c>
      <c r="M59" s="51" t="s">
        <v>439</v>
      </c>
      <c r="N59" s="51" t="s">
        <v>440</v>
      </c>
      <c r="O59" s="53">
        <v>100</v>
      </c>
      <c r="P59" s="196" t="s">
        <v>92</v>
      </c>
      <c r="Q59" s="53">
        <v>100</v>
      </c>
      <c r="R59" s="254">
        <v>100</v>
      </c>
      <c r="S59" s="633">
        <v>100</v>
      </c>
      <c r="T59" s="633">
        <v>100</v>
      </c>
      <c r="U59" s="633">
        <v>100</v>
      </c>
      <c r="V59" s="320" t="s">
        <v>1951</v>
      </c>
      <c r="W59" s="321" t="s">
        <v>1972</v>
      </c>
      <c r="X59" s="550" t="s">
        <v>2004</v>
      </c>
      <c r="Y59" s="550" t="s">
        <v>2009</v>
      </c>
      <c r="Z59" s="456">
        <f t="shared" si="1"/>
        <v>2000</v>
      </c>
      <c r="AA59" s="457"/>
      <c r="AB59" s="457"/>
      <c r="AC59" s="457">
        <v>2000</v>
      </c>
      <c r="AD59" s="457"/>
      <c r="AE59" s="457"/>
      <c r="AF59" s="457"/>
      <c r="AG59" s="457"/>
      <c r="AH59" s="457"/>
      <c r="AI59" s="457"/>
      <c r="AJ59" s="457"/>
      <c r="AK59" s="457"/>
      <c r="AL59" s="457"/>
      <c r="AM59" s="457"/>
      <c r="AN59" s="457"/>
      <c r="AO59" s="457"/>
      <c r="AP59" s="457"/>
      <c r="AQ59" s="458"/>
    </row>
    <row r="60" spans="1:43" ht="57" customHeight="1" x14ac:dyDescent="0.25">
      <c r="A60" s="51" t="str">
        <f t="shared" si="10"/>
        <v>PITALITO SOCIAL, CAPACIDADES CON CALIDAD</v>
      </c>
      <c r="B60" s="52" t="str">
        <f t="shared" si="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0" s="48" t="str">
        <f t="shared" si="9"/>
        <v xml:space="preserve">EDUCACION </v>
      </c>
      <c r="D60" s="52" t="str">
        <f t="shared" si="9"/>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0" s="53" t="str">
        <f t="shared" si="9"/>
        <v>Todos Estudiando para un Territorio Ideal</v>
      </c>
      <c r="F60" s="51" t="s">
        <v>34</v>
      </c>
      <c r="G60" s="51" t="str">
        <f t="shared" si="9"/>
        <v>Aumentar la cobertura bruta en educación media a 88,5%, durante el cuatrienio</v>
      </c>
      <c r="H60" s="51" t="str">
        <f t="shared" si="9"/>
        <v>Cobertura Bruta en educación media</v>
      </c>
      <c r="I60" s="53">
        <f t="shared" si="9"/>
        <v>88.5</v>
      </c>
      <c r="J60" s="53" t="str">
        <f t="shared" si="9"/>
        <v>Incremento</v>
      </c>
      <c r="K60" s="53">
        <f t="shared" si="9"/>
        <v>88.1</v>
      </c>
      <c r="L60" s="51" t="s">
        <v>441</v>
      </c>
      <c r="M60" s="51" t="s">
        <v>442</v>
      </c>
      <c r="N60" s="51" t="s">
        <v>443</v>
      </c>
      <c r="O60" s="53">
        <v>50</v>
      </c>
      <c r="P60" s="196" t="s">
        <v>19</v>
      </c>
      <c r="Q60" s="53">
        <v>30</v>
      </c>
      <c r="R60" s="254">
        <v>50</v>
      </c>
      <c r="S60" s="633">
        <v>50</v>
      </c>
      <c r="T60" s="633">
        <v>50</v>
      </c>
      <c r="U60" s="633">
        <v>50</v>
      </c>
      <c r="V60" s="320" t="s">
        <v>1951</v>
      </c>
      <c r="W60" s="321" t="s">
        <v>1972</v>
      </c>
      <c r="X60" s="550" t="s">
        <v>2004</v>
      </c>
      <c r="Y60" s="550" t="s">
        <v>2009</v>
      </c>
      <c r="Z60" s="456">
        <f t="shared" si="1"/>
        <v>2000</v>
      </c>
      <c r="AA60" s="457"/>
      <c r="AB60" s="457"/>
      <c r="AC60" s="457"/>
      <c r="AD60" s="457"/>
      <c r="AE60" s="457"/>
      <c r="AF60" s="457"/>
      <c r="AG60" s="457"/>
      <c r="AH60" s="457"/>
      <c r="AI60" s="457">
        <v>2000</v>
      </c>
      <c r="AJ60" s="457"/>
      <c r="AK60" s="457"/>
      <c r="AL60" s="457"/>
      <c r="AM60" s="457"/>
      <c r="AN60" s="457"/>
      <c r="AO60" s="457"/>
      <c r="AP60" s="457"/>
      <c r="AQ60" s="458"/>
    </row>
    <row r="61" spans="1:43" ht="57" customHeight="1" x14ac:dyDescent="0.25">
      <c r="A61" s="51" t="str">
        <f t="shared" si="10"/>
        <v>PITALITO SOCIAL, CAPACIDADES CON CALIDAD</v>
      </c>
      <c r="B61" s="52" t="str">
        <f t="shared" si="1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1" s="48" t="str">
        <f t="shared" si="10"/>
        <v xml:space="preserve">EDUCACION </v>
      </c>
      <c r="D61" s="52" t="str">
        <f t="shared" si="1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1" s="53" t="str">
        <f t="shared" si="10"/>
        <v>Todos Estudiando para un Territorio Ideal</v>
      </c>
      <c r="F61" s="51" t="s">
        <v>34</v>
      </c>
      <c r="G61" s="51" t="str">
        <f t="shared" ref="G61:K66" si="11">+G60</f>
        <v>Aumentar la cobertura bruta en educación media a 88,5%, durante el cuatrienio</v>
      </c>
      <c r="H61" s="51" t="str">
        <f t="shared" si="11"/>
        <v>Cobertura Bruta en educación media</v>
      </c>
      <c r="I61" s="53">
        <f t="shared" si="11"/>
        <v>88.5</v>
      </c>
      <c r="J61" s="53" t="str">
        <f t="shared" si="11"/>
        <v>Incremento</v>
      </c>
      <c r="K61" s="53">
        <f t="shared" si="11"/>
        <v>88.1</v>
      </c>
      <c r="L61" s="51" t="s">
        <v>444</v>
      </c>
      <c r="M61" s="51" t="s">
        <v>445</v>
      </c>
      <c r="N61" s="51" t="s">
        <v>446</v>
      </c>
      <c r="O61" s="53">
        <v>8</v>
      </c>
      <c r="P61" s="196" t="s">
        <v>19</v>
      </c>
      <c r="Q61" s="53">
        <v>0</v>
      </c>
      <c r="R61" s="254">
        <v>2</v>
      </c>
      <c r="S61" s="633">
        <v>2</v>
      </c>
      <c r="T61" s="633">
        <v>2</v>
      </c>
      <c r="U61" s="633">
        <v>2</v>
      </c>
      <c r="V61" s="320" t="s">
        <v>1951</v>
      </c>
      <c r="W61" s="321" t="s">
        <v>1972</v>
      </c>
      <c r="X61" s="550" t="s">
        <v>2004</v>
      </c>
      <c r="Y61" s="550" t="s">
        <v>2009</v>
      </c>
      <c r="Z61" s="456">
        <f t="shared" si="1"/>
        <v>2000</v>
      </c>
      <c r="AA61" s="457"/>
      <c r="AB61" s="457"/>
      <c r="AC61" s="457"/>
      <c r="AD61" s="457"/>
      <c r="AE61" s="457"/>
      <c r="AF61" s="457"/>
      <c r="AG61" s="457"/>
      <c r="AH61" s="457"/>
      <c r="AI61" s="457">
        <v>2000</v>
      </c>
      <c r="AJ61" s="457"/>
      <c r="AK61" s="457"/>
      <c r="AL61" s="457"/>
      <c r="AM61" s="457"/>
      <c r="AN61" s="457"/>
      <c r="AO61" s="457"/>
      <c r="AP61" s="457"/>
      <c r="AQ61" s="458"/>
    </row>
    <row r="62" spans="1:43" ht="57" customHeight="1" x14ac:dyDescent="0.25">
      <c r="A62" s="51" t="str">
        <f t="shared" ref="A62:E66" si="12">+A61</f>
        <v>PITALITO SOCIAL, CAPACIDADES CON CALIDAD</v>
      </c>
      <c r="B62" s="52" t="str">
        <f t="shared" si="1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2" s="48" t="str">
        <f t="shared" si="12"/>
        <v xml:space="preserve">EDUCACION </v>
      </c>
      <c r="D62" s="52" t="str">
        <f t="shared" si="12"/>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2" s="53" t="str">
        <f t="shared" si="12"/>
        <v>Todos Estudiando para un Territorio Ideal</v>
      </c>
      <c r="F62" s="51" t="s">
        <v>34</v>
      </c>
      <c r="G62" s="51" t="str">
        <f t="shared" si="11"/>
        <v>Aumentar la cobertura bruta en educación media a 88,5%, durante el cuatrienio</v>
      </c>
      <c r="H62" s="51" t="str">
        <f t="shared" si="11"/>
        <v>Cobertura Bruta en educación media</v>
      </c>
      <c r="I62" s="53">
        <f t="shared" si="11"/>
        <v>88.5</v>
      </c>
      <c r="J62" s="53" t="str">
        <f t="shared" si="11"/>
        <v>Incremento</v>
      </c>
      <c r="K62" s="53">
        <f t="shared" si="11"/>
        <v>88.1</v>
      </c>
      <c r="L62" s="51" t="s">
        <v>447</v>
      </c>
      <c r="M62" s="51" t="s">
        <v>448</v>
      </c>
      <c r="N62" s="51" t="s">
        <v>449</v>
      </c>
      <c r="O62" s="53">
        <v>46</v>
      </c>
      <c r="P62" s="195" t="s">
        <v>92</v>
      </c>
      <c r="Q62" s="53">
        <v>46</v>
      </c>
      <c r="R62" s="253">
        <v>46</v>
      </c>
      <c r="S62" s="632">
        <v>46</v>
      </c>
      <c r="T62" s="632">
        <v>46</v>
      </c>
      <c r="U62" s="632">
        <v>46</v>
      </c>
      <c r="V62" s="322" t="s">
        <v>1951</v>
      </c>
      <c r="W62" s="323" t="s">
        <v>1972</v>
      </c>
      <c r="X62" s="541" t="s">
        <v>2004</v>
      </c>
      <c r="Y62" s="541" t="s">
        <v>2009</v>
      </c>
      <c r="Z62" s="456">
        <f t="shared" si="1"/>
        <v>31000</v>
      </c>
      <c r="AA62" s="457"/>
      <c r="AB62" s="457"/>
      <c r="AC62" s="457"/>
      <c r="AD62" s="457"/>
      <c r="AE62" s="457"/>
      <c r="AF62" s="457"/>
      <c r="AG62" s="457"/>
      <c r="AH62" s="457"/>
      <c r="AI62" s="457">
        <v>31000</v>
      </c>
      <c r="AJ62" s="457"/>
      <c r="AK62" s="457"/>
      <c r="AL62" s="457"/>
      <c r="AM62" s="457"/>
      <c r="AN62" s="457"/>
      <c r="AO62" s="457"/>
      <c r="AP62" s="457"/>
      <c r="AQ62" s="458"/>
    </row>
    <row r="63" spans="1:43" ht="57" hidden="1" customHeight="1" x14ac:dyDescent="0.25">
      <c r="A63" s="51" t="str">
        <f t="shared" si="12"/>
        <v>PITALITO SOCIAL, CAPACIDADES CON CALIDAD</v>
      </c>
      <c r="B63" s="52" t="str">
        <f t="shared" si="1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3" s="48" t="str">
        <f t="shared" si="12"/>
        <v xml:space="preserve">EDUCACION </v>
      </c>
      <c r="D63" s="52" t="str">
        <f t="shared" si="12"/>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3" s="53" t="str">
        <f t="shared" si="12"/>
        <v>Todos Estudiando para un Territorio Ideal</v>
      </c>
      <c r="F63" s="51" t="s">
        <v>34</v>
      </c>
      <c r="G63" s="51" t="str">
        <f t="shared" si="11"/>
        <v>Aumentar la cobertura bruta en educación media a 88,5%, durante el cuatrienio</v>
      </c>
      <c r="H63" s="51" t="str">
        <f t="shared" si="11"/>
        <v>Cobertura Bruta en educación media</v>
      </c>
      <c r="I63" s="53">
        <f t="shared" si="11"/>
        <v>88.5</v>
      </c>
      <c r="J63" s="53" t="str">
        <f t="shared" si="11"/>
        <v>Incremento</v>
      </c>
      <c r="K63" s="53">
        <f t="shared" si="11"/>
        <v>88.1</v>
      </c>
      <c r="L63" s="51" t="s">
        <v>450</v>
      </c>
      <c r="M63" s="51" t="s">
        <v>451</v>
      </c>
      <c r="N63" s="51" t="s">
        <v>452</v>
      </c>
      <c r="O63" s="53">
        <v>1</v>
      </c>
      <c r="P63" s="195" t="s">
        <v>19</v>
      </c>
      <c r="Q63" s="53">
        <v>0</v>
      </c>
      <c r="R63" s="253"/>
      <c r="S63" s="632"/>
      <c r="T63" s="632">
        <v>1</v>
      </c>
      <c r="U63" s="632"/>
      <c r="V63" s="322" t="s">
        <v>1951</v>
      </c>
      <c r="W63" s="323" t="s">
        <v>1972</v>
      </c>
      <c r="X63" s="541" t="s">
        <v>2004</v>
      </c>
      <c r="Y63" s="541" t="s">
        <v>2009</v>
      </c>
      <c r="Z63" s="456">
        <f t="shared" si="1"/>
        <v>0</v>
      </c>
      <c r="AA63" s="457"/>
      <c r="AB63" s="457"/>
      <c r="AC63" s="457"/>
      <c r="AD63" s="457"/>
      <c r="AE63" s="457"/>
      <c r="AF63" s="457"/>
      <c r="AG63" s="457"/>
      <c r="AH63" s="457"/>
      <c r="AI63" s="457"/>
      <c r="AJ63" s="457"/>
      <c r="AK63" s="457"/>
      <c r="AL63" s="457"/>
      <c r="AM63" s="457"/>
      <c r="AN63" s="457"/>
      <c r="AO63" s="457"/>
      <c r="AP63" s="457"/>
      <c r="AQ63" s="458"/>
    </row>
    <row r="64" spans="1:43" ht="57" customHeight="1" x14ac:dyDescent="0.25">
      <c r="A64" s="51" t="str">
        <f t="shared" si="12"/>
        <v>PITALITO SOCIAL, CAPACIDADES CON CALIDAD</v>
      </c>
      <c r="B64" s="52" t="str">
        <f t="shared" si="1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4" s="48" t="str">
        <f t="shared" si="12"/>
        <v xml:space="preserve">EDUCACION </v>
      </c>
      <c r="D64" s="52" t="str">
        <f t="shared" si="12"/>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4" s="53" t="str">
        <f t="shared" si="12"/>
        <v>Todos Estudiando para un Territorio Ideal</v>
      </c>
      <c r="F64" s="51" t="s">
        <v>34</v>
      </c>
      <c r="G64" s="51" t="str">
        <f t="shared" si="11"/>
        <v>Aumentar la cobertura bruta en educación media a 88,5%, durante el cuatrienio</v>
      </c>
      <c r="H64" s="51" t="str">
        <f t="shared" si="11"/>
        <v>Cobertura Bruta en educación media</v>
      </c>
      <c r="I64" s="53">
        <f t="shared" si="11"/>
        <v>88.5</v>
      </c>
      <c r="J64" s="53" t="str">
        <f t="shared" si="11"/>
        <v>Incremento</v>
      </c>
      <c r="K64" s="53">
        <f t="shared" si="11"/>
        <v>88.1</v>
      </c>
      <c r="L64" s="51" t="s">
        <v>453</v>
      </c>
      <c r="M64" s="51" t="s">
        <v>454</v>
      </c>
      <c r="N64" s="51" t="s">
        <v>455</v>
      </c>
      <c r="O64" s="53">
        <v>16</v>
      </c>
      <c r="P64" s="195" t="s">
        <v>92</v>
      </c>
      <c r="Q64" s="53">
        <v>16</v>
      </c>
      <c r="R64" s="253">
        <v>16</v>
      </c>
      <c r="S64" s="632">
        <v>16</v>
      </c>
      <c r="T64" s="632">
        <v>16</v>
      </c>
      <c r="U64" s="632">
        <v>16</v>
      </c>
      <c r="V64" s="320" t="s">
        <v>1951</v>
      </c>
      <c r="W64" s="321" t="s">
        <v>1972</v>
      </c>
      <c r="X64" s="550" t="s">
        <v>2004</v>
      </c>
      <c r="Y64" s="550" t="s">
        <v>2009</v>
      </c>
      <c r="Z64" s="456">
        <f t="shared" si="1"/>
        <v>189000</v>
      </c>
      <c r="AA64" s="457"/>
      <c r="AB64" s="457"/>
      <c r="AC64" s="457">
        <v>189000</v>
      </c>
      <c r="AD64" s="457"/>
      <c r="AE64" s="457"/>
      <c r="AF64" s="457"/>
      <c r="AG64" s="457"/>
      <c r="AH64" s="457"/>
      <c r="AI64" s="457"/>
      <c r="AJ64" s="457"/>
      <c r="AK64" s="457"/>
      <c r="AL64" s="457"/>
      <c r="AM64" s="457"/>
      <c r="AN64" s="457"/>
      <c r="AO64" s="457"/>
      <c r="AP64" s="457"/>
      <c r="AQ64" s="458"/>
    </row>
    <row r="65" spans="1:43" ht="57" customHeight="1" x14ac:dyDescent="0.25">
      <c r="A65" s="51" t="str">
        <f t="shared" si="12"/>
        <v>PITALITO SOCIAL, CAPACIDADES CON CALIDAD</v>
      </c>
      <c r="B65" s="52" t="str">
        <f t="shared" si="1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5" s="48" t="str">
        <f t="shared" si="12"/>
        <v xml:space="preserve">EDUCACION </v>
      </c>
      <c r="D65" s="52" t="str">
        <f t="shared" si="12"/>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5" s="53" t="str">
        <f t="shared" si="12"/>
        <v>Todos Estudiando para un Territorio Ideal</v>
      </c>
      <c r="F65" s="51" t="s">
        <v>34</v>
      </c>
      <c r="G65" s="51" t="str">
        <f t="shared" si="11"/>
        <v>Aumentar la cobertura bruta en educación media a 88,5%, durante el cuatrienio</v>
      </c>
      <c r="H65" s="51" t="str">
        <f t="shared" si="11"/>
        <v>Cobertura Bruta en educación media</v>
      </c>
      <c r="I65" s="53">
        <f t="shared" si="11"/>
        <v>88.5</v>
      </c>
      <c r="J65" s="53" t="str">
        <f t="shared" si="11"/>
        <v>Incremento</v>
      </c>
      <c r="K65" s="53">
        <f t="shared" si="11"/>
        <v>88.1</v>
      </c>
      <c r="L65" s="51" t="s">
        <v>456</v>
      </c>
      <c r="M65" s="51" t="s">
        <v>457</v>
      </c>
      <c r="N65" s="51" t="s">
        <v>458</v>
      </c>
      <c r="O65" s="53">
        <v>1</v>
      </c>
      <c r="P65" s="195" t="s">
        <v>92</v>
      </c>
      <c r="Q65" s="53">
        <v>1</v>
      </c>
      <c r="R65" s="253">
        <v>1</v>
      </c>
      <c r="S65" s="632">
        <v>1</v>
      </c>
      <c r="T65" s="632">
        <v>1</v>
      </c>
      <c r="U65" s="632">
        <v>1</v>
      </c>
      <c r="V65" s="320" t="s">
        <v>1951</v>
      </c>
      <c r="W65" s="321" t="s">
        <v>1972</v>
      </c>
      <c r="X65" s="550" t="s">
        <v>2004</v>
      </c>
      <c r="Y65" s="550" t="s">
        <v>2009</v>
      </c>
      <c r="Z65" s="456">
        <f t="shared" si="1"/>
        <v>63831000</v>
      </c>
      <c r="AA65" s="457"/>
      <c r="AB65" s="457"/>
      <c r="AC65" s="457">
        <v>63003000</v>
      </c>
      <c r="AD65" s="457"/>
      <c r="AE65" s="457"/>
      <c r="AF65" s="457"/>
      <c r="AG65" s="457"/>
      <c r="AH65" s="457"/>
      <c r="AI65" s="457">
        <v>828000</v>
      </c>
      <c r="AJ65" s="457"/>
      <c r="AK65" s="457"/>
      <c r="AL65" s="457"/>
      <c r="AM65" s="457"/>
      <c r="AN65" s="457"/>
      <c r="AO65" s="457"/>
      <c r="AP65" s="457"/>
      <c r="AQ65" s="458"/>
    </row>
    <row r="66" spans="1:43" ht="57" customHeight="1" thickBot="1" x14ac:dyDescent="0.3">
      <c r="A66" s="54" t="str">
        <f t="shared" si="12"/>
        <v>PITALITO SOCIAL, CAPACIDADES CON CALIDAD</v>
      </c>
      <c r="B66" s="55" t="str">
        <f t="shared" si="1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6" s="56" t="str">
        <f t="shared" si="12"/>
        <v xml:space="preserve">EDUCACION </v>
      </c>
      <c r="D66" s="55" t="str">
        <f t="shared" si="12"/>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6" s="57" t="str">
        <f t="shared" si="12"/>
        <v>Todos Estudiando para un Territorio Ideal</v>
      </c>
      <c r="F66" s="54" t="s">
        <v>34</v>
      </c>
      <c r="G66" s="54" t="str">
        <f t="shared" si="11"/>
        <v>Aumentar la cobertura bruta en educación media a 88,5%, durante el cuatrienio</v>
      </c>
      <c r="H66" s="54" t="str">
        <f t="shared" si="11"/>
        <v>Cobertura Bruta en educación media</v>
      </c>
      <c r="I66" s="57">
        <f t="shared" si="11"/>
        <v>88.5</v>
      </c>
      <c r="J66" s="57" t="str">
        <f t="shared" si="11"/>
        <v>Incremento</v>
      </c>
      <c r="K66" s="57">
        <f t="shared" si="11"/>
        <v>88.1</v>
      </c>
      <c r="L66" s="54" t="s">
        <v>459</v>
      </c>
      <c r="M66" s="54" t="s">
        <v>460</v>
      </c>
      <c r="N66" s="54" t="s">
        <v>461</v>
      </c>
      <c r="O66" s="57">
        <v>16</v>
      </c>
      <c r="P66" s="197" t="s">
        <v>92</v>
      </c>
      <c r="Q66" s="57">
        <v>16</v>
      </c>
      <c r="R66" s="255">
        <v>16</v>
      </c>
      <c r="S66" s="634">
        <v>16</v>
      </c>
      <c r="T66" s="634">
        <v>16</v>
      </c>
      <c r="U66" s="634">
        <v>16</v>
      </c>
      <c r="V66" s="324" t="s">
        <v>1951</v>
      </c>
      <c r="W66" s="325" t="s">
        <v>1972</v>
      </c>
      <c r="X66" s="542" t="s">
        <v>2004</v>
      </c>
      <c r="Y66" s="542" t="s">
        <v>2009</v>
      </c>
      <c r="Z66" s="459">
        <f t="shared" si="1"/>
        <v>31000</v>
      </c>
      <c r="AA66" s="460"/>
      <c r="AB66" s="460"/>
      <c r="AC66" s="460"/>
      <c r="AD66" s="460"/>
      <c r="AE66" s="460"/>
      <c r="AF66" s="460"/>
      <c r="AG66" s="460"/>
      <c r="AH66" s="460"/>
      <c r="AI66" s="460">
        <v>31000</v>
      </c>
      <c r="AJ66" s="460"/>
      <c r="AK66" s="460"/>
      <c r="AL66" s="460"/>
      <c r="AM66" s="460"/>
      <c r="AN66" s="460"/>
      <c r="AO66" s="460"/>
      <c r="AP66" s="460"/>
      <c r="AQ66" s="461"/>
    </row>
    <row r="67" spans="1:43" ht="57" customHeight="1" x14ac:dyDescent="0.25">
      <c r="A67" s="58" t="s">
        <v>29</v>
      </c>
      <c r="B67" s="59" t="s">
        <v>30</v>
      </c>
      <c r="C67" s="60" t="s">
        <v>31</v>
      </c>
      <c r="D67" s="59" t="s">
        <v>32</v>
      </c>
      <c r="E67" s="61" t="s">
        <v>37</v>
      </c>
      <c r="F67" s="58" t="s">
        <v>38</v>
      </c>
      <c r="G67" s="58" t="s">
        <v>39</v>
      </c>
      <c r="H67" s="58" t="s">
        <v>40</v>
      </c>
      <c r="I67" s="61">
        <v>51.4</v>
      </c>
      <c r="J67" s="61" t="s">
        <v>19</v>
      </c>
      <c r="K67" s="61">
        <v>51.31</v>
      </c>
      <c r="L67" s="58" t="s">
        <v>462</v>
      </c>
      <c r="M67" s="58" t="s">
        <v>463</v>
      </c>
      <c r="N67" s="58" t="s">
        <v>464</v>
      </c>
      <c r="O67" s="61">
        <v>87.5</v>
      </c>
      <c r="P67" s="198" t="s">
        <v>19</v>
      </c>
      <c r="Q67" s="61">
        <v>50</v>
      </c>
      <c r="R67" s="256">
        <v>12.5</v>
      </c>
      <c r="S67" s="635">
        <v>25</v>
      </c>
      <c r="T67" s="635">
        <v>25</v>
      </c>
      <c r="U67" s="635">
        <v>25</v>
      </c>
      <c r="V67" s="326" t="s">
        <v>1951</v>
      </c>
      <c r="W67" s="327" t="s">
        <v>1972</v>
      </c>
      <c r="X67" s="543" t="s">
        <v>2004</v>
      </c>
      <c r="Y67" s="543" t="s">
        <v>2009</v>
      </c>
      <c r="Z67" s="462">
        <f t="shared" si="1"/>
        <v>1000</v>
      </c>
      <c r="AA67" s="463"/>
      <c r="AB67" s="463"/>
      <c r="AC67" s="463"/>
      <c r="AD67" s="463"/>
      <c r="AE67" s="463"/>
      <c r="AF67" s="463"/>
      <c r="AG67" s="463"/>
      <c r="AH67" s="463"/>
      <c r="AI67" s="463">
        <v>1000</v>
      </c>
      <c r="AJ67" s="463"/>
      <c r="AK67" s="463"/>
      <c r="AL67" s="463"/>
      <c r="AM67" s="463"/>
      <c r="AN67" s="463"/>
      <c r="AO67" s="463"/>
      <c r="AP67" s="463"/>
      <c r="AQ67" s="464"/>
    </row>
    <row r="68" spans="1:43" ht="57" customHeight="1" x14ac:dyDescent="0.25">
      <c r="A68" s="62" t="str">
        <f>+A67</f>
        <v>PITALITO SOCIAL, CAPACIDADES CON CALIDAD</v>
      </c>
      <c r="B68" s="63" t="str">
        <f t="shared" ref="B68:K83" si="13">+B67</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8" s="64" t="str">
        <f t="shared" si="13"/>
        <v xml:space="preserve">EDUCACION </v>
      </c>
      <c r="D68"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8" s="65" t="str">
        <f t="shared" si="13"/>
        <v>Calidad para un Pitalito Ideal</v>
      </c>
      <c r="F68" s="62" t="s">
        <v>38</v>
      </c>
      <c r="G68" s="62" t="str">
        <f t="shared" si="13"/>
        <v>Lograr aumentar a 51,4 el promedio de calificación de pruebas saber grado 11 en matemáticas durante el cuatrienio</v>
      </c>
      <c r="H68" s="62" t="str">
        <f t="shared" si="13"/>
        <v>Promedio de calificación de pruebas saber grado 11 Matemáticas</v>
      </c>
      <c r="I68" s="65">
        <f t="shared" si="13"/>
        <v>51.4</v>
      </c>
      <c r="J68" s="65" t="str">
        <f t="shared" si="13"/>
        <v>Incremento</v>
      </c>
      <c r="K68" s="65">
        <f t="shared" si="13"/>
        <v>51.31</v>
      </c>
      <c r="L68" s="62" t="s">
        <v>465</v>
      </c>
      <c r="M68" s="62" t="s">
        <v>466</v>
      </c>
      <c r="N68" s="62" t="s">
        <v>467</v>
      </c>
      <c r="O68" s="65">
        <v>1</v>
      </c>
      <c r="P68" s="199" t="s">
        <v>19</v>
      </c>
      <c r="Q68" s="65">
        <v>0</v>
      </c>
      <c r="R68" s="257"/>
      <c r="S68" s="636">
        <v>1</v>
      </c>
      <c r="T68" s="636">
        <v>1</v>
      </c>
      <c r="U68" s="636">
        <v>1</v>
      </c>
      <c r="V68" s="328" t="s">
        <v>1951</v>
      </c>
      <c r="W68" s="329" t="s">
        <v>1972</v>
      </c>
      <c r="X68" s="544" t="s">
        <v>2004</v>
      </c>
      <c r="Y68" s="544" t="s">
        <v>2009</v>
      </c>
      <c r="Z68" s="465">
        <f t="shared" si="1"/>
        <v>5000</v>
      </c>
      <c r="AA68" s="466"/>
      <c r="AB68" s="466"/>
      <c r="AC68" s="466">
        <v>5000</v>
      </c>
      <c r="AD68" s="466"/>
      <c r="AE68" s="466"/>
      <c r="AF68" s="466"/>
      <c r="AG68" s="466"/>
      <c r="AH68" s="466"/>
      <c r="AI68" s="466"/>
      <c r="AJ68" s="466"/>
      <c r="AK68" s="466"/>
      <c r="AL68" s="466"/>
      <c r="AM68" s="466"/>
      <c r="AN68" s="466"/>
      <c r="AO68" s="466"/>
      <c r="AP68" s="466"/>
      <c r="AQ68" s="467"/>
    </row>
    <row r="69" spans="1:43" ht="57" customHeight="1" x14ac:dyDescent="0.25">
      <c r="A69" s="62" t="str">
        <f t="shared" ref="A69:E84" si="14">+A68</f>
        <v>PITALITO SOCIAL, CAPACIDADES CON CALIDAD</v>
      </c>
      <c r="B69"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69" s="64" t="str">
        <f t="shared" si="13"/>
        <v xml:space="preserve">EDUCACION </v>
      </c>
      <c r="D69"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69" s="65" t="str">
        <f t="shared" si="13"/>
        <v>Calidad para un Pitalito Ideal</v>
      </c>
      <c r="F69" s="62" t="s">
        <v>38</v>
      </c>
      <c r="G69" s="62" t="str">
        <f t="shared" si="13"/>
        <v>Lograr aumentar a 51,4 el promedio de calificación de pruebas saber grado 11 en matemáticas durante el cuatrienio</v>
      </c>
      <c r="H69" s="62" t="str">
        <f t="shared" si="13"/>
        <v>Promedio de calificación de pruebas saber grado 11 Matemáticas</v>
      </c>
      <c r="I69" s="65">
        <f t="shared" si="13"/>
        <v>51.4</v>
      </c>
      <c r="J69" s="65" t="str">
        <f t="shared" si="13"/>
        <v>Incremento</v>
      </c>
      <c r="K69" s="65">
        <f t="shared" si="13"/>
        <v>51.31</v>
      </c>
      <c r="L69" s="62" t="s">
        <v>468</v>
      </c>
      <c r="M69" s="62" t="s">
        <v>469</v>
      </c>
      <c r="N69" s="62" t="s">
        <v>470</v>
      </c>
      <c r="O69" s="65">
        <v>16</v>
      </c>
      <c r="P69" s="199" t="s">
        <v>19</v>
      </c>
      <c r="Q69" s="65">
        <v>0</v>
      </c>
      <c r="R69" s="257">
        <v>6</v>
      </c>
      <c r="S69" s="636">
        <v>6</v>
      </c>
      <c r="T69" s="636">
        <v>2</v>
      </c>
      <c r="U69" s="636">
        <v>2</v>
      </c>
      <c r="V69" s="328" t="s">
        <v>1951</v>
      </c>
      <c r="W69" s="329" t="s">
        <v>1972</v>
      </c>
      <c r="X69" s="544" t="s">
        <v>2004</v>
      </c>
      <c r="Y69" s="544" t="s">
        <v>2009</v>
      </c>
      <c r="Z69" s="465">
        <f t="shared" si="1"/>
        <v>60000</v>
      </c>
      <c r="AA69" s="466"/>
      <c r="AB69" s="466"/>
      <c r="AC69" s="466">
        <v>60000</v>
      </c>
      <c r="AD69" s="466"/>
      <c r="AE69" s="466"/>
      <c r="AF69" s="466"/>
      <c r="AG69" s="466"/>
      <c r="AH69" s="466"/>
      <c r="AI69" s="466"/>
      <c r="AJ69" s="466"/>
      <c r="AK69" s="466"/>
      <c r="AL69" s="466"/>
      <c r="AM69" s="466"/>
      <c r="AN69" s="466"/>
      <c r="AO69" s="466"/>
      <c r="AP69" s="466"/>
      <c r="AQ69" s="467"/>
    </row>
    <row r="70" spans="1:43" ht="57" customHeight="1" x14ac:dyDescent="0.25">
      <c r="A70" s="62" t="str">
        <f t="shared" si="14"/>
        <v>PITALITO SOCIAL, CAPACIDADES CON CALIDAD</v>
      </c>
      <c r="B70"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0" s="64" t="str">
        <f t="shared" si="13"/>
        <v xml:space="preserve">EDUCACION </v>
      </c>
      <c r="D70"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0" s="65" t="str">
        <f t="shared" si="13"/>
        <v>Calidad para un Pitalito Ideal</v>
      </c>
      <c r="F70" s="62" t="s">
        <v>38</v>
      </c>
      <c r="G70" s="62" t="str">
        <f t="shared" si="13"/>
        <v>Lograr aumentar a 51,4 el promedio de calificación de pruebas saber grado 11 en matemáticas durante el cuatrienio</v>
      </c>
      <c r="H70" s="62" t="str">
        <f t="shared" si="13"/>
        <v>Promedio de calificación de pruebas saber grado 11 Matemáticas</v>
      </c>
      <c r="I70" s="65">
        <f t="shared" si="13"/>
        <v>51.4</v>
      </c>
      <c r="J70" s="65" t="str">
        <f t="shared" si="13"/>
        <v>Incremento</v>
      </c>
      <c r="K70" s="65">
        <f t="shared" si="13"/>
        <v>51.31</v>
      </c>
      <c r="L70" s="62" t="s">
        <v>471</v>
      </c>
      <c r="M70" s="62" t="s">
        <v>472</v>
      </c>
      <c r="N70" s="62" t="s">
        <v>473</v>
      </c>
      <c r="O70" s="65">
        <v>64</v>
      </c>
      <c r="P70" s="200" t="s">
        <v>19</v>
      </c>
      <c r="Q70" s="65">
        <v>16</v>
      </c>
      <c r="R70" s="258">
        <v>16</v>
      </c>
      <c r="S70" s="637">
        <v>16</v>
      </c>
      <c r="T70" s="637">
        <v>16</v>
      </c>
      <c r="U70" s="637">
        <v>16</v>
      </c>
      <c r="V70" s="328" t="s">
        <v>1951</v>
      </c>
      <c r="W70" s="329" t="s">
        <v>1972</v>
      </c>
      <c r="X70" s="544" t="s">
        <v>2004</v>
      </c>
      <c r="Y70" s="544" t="s">
        <v>2009</v>
      </c>
      <c r="Z70" s="465">
        <f t="shared" ref="Z70:Z133" si="15">SUM(AA70:AQ70)</f>
        <v>170000</v>
      </c>
      <c r="AA70" s="466"/>
      <c r="AB70" s="466"/>
      <c r="AC70" s="466">
        <v>170000</v>
      </c>
      <c r="AD70" s="466"/>
      <c r="AE70" s="466"/>
      <c r="AF70" s="466"/>
      <c r="AG70" s="466"/>
      <c r="AH70" s="466"/>
      <c r="AI70" s="466"/>
      <c r="AJ70" s="466"/>
      <c r="AK70" s="466"/>
      <c r="AL70" s="466"/>
      <c r="AM70" s="466"/>
      <c r="AN70" s="466"/>
      <c r="AO70" s="466"/>
      <c r="AP70" s="466"/>
      <c r="AQ70" s="467"/>
    </row>
    <row r="71" spans="1:43" ht="57" customHeight="1" x14ac:dyDescent="0.25">
      <c r="A71" s="62" t="str">
        <f t="shared" si="14"/>
        <v>PITALITO SOCIAL, CAPACIDADES CON CALIDAD</v>
      </c>
      <c r="B71"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1" s="64" t="str">
        <f t="shared" si="13"/>
        <v xml:space="preserve">EDUCACION </v>
      </c>
      <c r="D71"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1" s="65" t="str">
        <f t="shared" si="13"/>
        <v>Calidad para un Pitalito Ideal</v>
      </c>
      <c r="F71" s="62" t="s">
        <v>38</v>
      </c>
      <c r="G71" s="62" t="str">
        <f t="shared" si="13"/>
        <v>Lograr aumentar a 51,4 el promedio de calificación de pruebas saber grado 11 en matemáticas durante el cuatrienio</v>
      </c>
      <c r="H71" s="62" t="str">
        <f t="shared" si="13"/>
        <v>Promedio de calificación de pruebas saber grado 11 Matemáticas</v>
      </c>
      <c r="I71" s="65">
        <f t="shared" si="13"/>
        <v>51.4</v>
      </c>
      <c r="J71" s="65" t="str">
        <f t="shared" si="13"/>
        <v>Incremento</v>
      </c>
      <c r="K71" s="65">
        <f t="shared" si="13"/>
        <v>51.31</v>
      </c>
      <c r="L71" s="62" t="s">
        <v>474</v>
      </c>
      <c r="M71" s="62" t="s">
        <v>475</v>
      </c>
      <c r="N71" s="62" t="s">
        <v>476</v>
      </c>
      <c r="O71" s="65">
        <v>16</v>
      </c>
      <c r="P71" s="199" t="s">
        <v>92</v>
      </c>
      <c r="Q71" s="65">
        <v>16</v>
      </c>
      <c r="R71" s="257">
        <v>16</v>
      </c>
      <c r="S71" s="636">
        <v>16</v>
      </c>
      <c r="T71" s="636">
        <v>16</v>
      </c>
      <c r="U71" s="636">
        <v>16</v>
      </c>
      <c r="V71" s="328" t="s">
        <v>1951</v>
      </c>
      <c r="W71" s="329" t="s">
        <v>1972</v>
      </c>
      <c r="X71" s="544" t="s">
        <v>2004</v>
      </c>
      <c r="Y71" s="544" t="s">
        <v>2009</v>
      </c>
      <c r="Z71" s="465">
        <f t="shared" si="15"/>
        <v>2000</v>
      </c>
      <c r="AA71" s="466"/>
      <c r="AB71" s="466"/>
      <c r="AC71" s="466">
        <v>2000</v>
      </c>
      <c r="AD71" s="466"/>
      <c r="AE71" s="466"/>
      <c r="AF71" s="466"/>
      <c r="AG71" s="466"/>
      <c r="AH71" s="466"/>
      <c r="AI71" s="466"/>
      <c r="AJ71" s="466"/>
      <c r="AK71" s="466"/>
      <c r="AL71" s="466"/>
      <c r="AM71" s="466"/>
      <c r="AN71" s="466"/>
      <c r="AO71" s="466"/>
      <c r="AP71" s="466"/>
      <c r="AQ71" s="467"/>
    </row>
    <row r="72" spans="1:43" ht="57" hidden="1" customHeight="1" x14ac:dyDescent="0.25">
      <c r="A72" s="62" t="str">
        <f t="shared" si="14"/>
        <v>PITALITO SOCIAL, CAPACIDADES CON CALIDAD</v>
      </c>
      <c r="B72"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2" s="64" t="str">
        <f t="shared" si="13"/>
        <v xml:space="preserve">EDUCACION </v>
      </c>
      <c r="D72"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2" s="65" t="str">
        <f t="shared" si="13"/>
        <v>Calidad para un Pitalito Ideal</v>
      </c>
      <c r="F72" s="62" t="s">
        <v>38</v>
      </c>
      <c r="G72" s="62" t="str">
        <f t="shared" si="13"/>
        <v>Lograr aumentar a 51,4 el promedio de calificación de pruebas saber grado 11 en matemáticas durante el cuatrienio</v>
      </c>
      <c r="H72" s="62" t="str">
        <f t="shared" si="13"/>
        <v>Promedio de calificación de pruebas saber grado 11 Matemáticas</v>
      </c>
      <c r="I72" s="65">
        <f t="shared" si="13"/>
        <v>51.4</v>
      </c>
      <c r="J72" s="65" t="str">
        <f t="shared" si="13"/>
        <v>Incremento</v>
      </c>
      <c r="K72" s="65">
        <f t="shared" si="13"/>
        <v>51.31</v>
      </c>
      <c r="L72" s="62" t="s">
        <v>477</v>
      </c>
      <c r="M72" s="62" t="s">
        <v>478</v>
      </c>
      <c r="N72" s="62" t="s">
        <v>479</v>
      </c>
      <c r="O72" s="65">
        <v>1</v>
      </c>
      <c r="P72" s="200" t="s">
        <v>19</v>
      </c>
      <c r="Q72" s="65">
        <v>0</v>
      </c>
      <c r="R72" s="258"/>
      <c r="S72" s="637"/>
      <c r="T72" s="637">
        <v>1</v>
      </c>
      <c r="U72" s="637"/>
      <c r="V72" s="330" t="s">
        <v>1951</v>
      </c>
      <c r="W72" s="331" t="s">
        <v>1972</v>
      </c>
      <c r="X72" s="551" t="s">
        <v>2004</v>
      </c>
      <c r="Y72" s="551" t="s">
        <v>2009</v>
      </c>
      <c r="Z72" s="465">
        <f t="shared" si="15"/>
        <v>0</v>
      </c>
      <c r="AA72" s="466"/>
      <c r="AB72" s="466"/>
      <c r="AC72" s="466"/>
      <c r="AD72" s="466"/>
      <c r="AE72" s="466"/>
      <c r="AF72" s="466"/>
      <c r="AG72" s="466"/>
      <c r="AH72" s="466"/>
      <c r="AI72" s="466"/>
      <c r="AJ72" s="466"/>
      <c r="AK72" s="466"/>
      <c r="AL72" s="466"/>
      <c r="AM72" s="466"/>
      <c r="AN72" s="466"/>
      <c r="AO72" s="466"/>
      <c r="AP72" s="466"/>
      <c r="AQ72" s="467"/>
    </row>
    <row r="73" spans="1:43" ht="57" customHeight="1" x14ac:dyDescent="0.25">
      <c r="A73" s="62" t="str">
        <f t="shared" si="14"/>
        <v>PITALITO SOCIAL, CAPACIDADES CON CALIDAD</v>
      </c>
      <c r="B73"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3" s="64" t="str">
        <f t="shared" si="13"/>
        <v xml:space="preserve">EDUCACION </v>
      </c>
      <c r="D73"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3" s="65" t="str">
        <f t="shared" si="13"/>
        <v>Calidad para un Pitalito Ideal</v>
      </c>
      <c r="F73" s="62" t="s">
        <v>38</v>
      </c>
      <c r="G73" s="62" t="str">
        <f t="shared" si="13"/>
        <v>Lograr aumentar a 51,4 el promedio de calificación de pruebas saber grado 11 en matemáticas durante el cuatrienio</v>
      </c>
      <c r="H73" s="62" t="str">
        <f t="shared" si="13"/>
        <v>Promedio de calificación de pruebas saber grado 11 Matemáticas</v>
      </c>
      <c r="I73" s="65">
        <f t="shared" si="13"/>
        <v>51.4</v>
      </c>
      <c r="J73" s="65" t="str">
        <f t="shared" si="13"/>
        <v>Incremento</v>
      </c>
      <c r="K73" s="65">
        <f t="shared" si="13"/>
        <v>51.31</v>
      </c>
      <c r="L73" s="62" t="s">
        <v>480</v>
      </c>
      <c r="M73" s="62" t="s">
        <v>481</v>
      </c>
      <c r="N73" s="62" t="s">
        <v>482</v>
      </c>
      <c r="O73" s="65">
        <v>1</v>
      </c>
      <c r="P73" s="201" t="s">
        <v>92</v>
      </c>
      <c r="Q73" s="65">
        <v>1</v>
      </c>
      <c r="R73" s="257">
        <v>1</v>
      </c>
      <c r="S73" s="636">
        <v>1</v>
      </c>
      <c r="T73" s="636">
        <v>1</v>
      </c>
      <c r="U73" s="636">
        <v>1</v>
      </c>
      <c r="V73" s="330" t="s">
        <v>1951</v>
      </c>
      <c r="W73" s="331" t="s">
        <v>1972</v>
      </c>
      <c r="X73" s="551" t="s">
        <v>2004</v>
      </c>
      <c r="Y73" s="551" t="s">
        <v>2009</v>
      </c>
      <c r="Z73" s="468">
        <f t="shared" si="15"/>
        <v>2000</v>
      </c>
      <c r="AA73" s="469"/>
      <c r="AB73" s="470"/>
      <c r="AC73" s="469"/>
      <c r="AD73" s="469"/>
      <c r="AE73" s="469"/>
      <c r="AF73" s="469"/>
      <c r="AG73" s="469"/>
      <c r="AH73" s="469"/>
      <c r="AI73" s="469">
        <v>2000</v>
      </c>
      <c r="AJ73" s="469"/>
      <c r="AK73" s="469"/>
      <c r="AL73" s="469"/>
      <c r="AM73" s="469"/>
      <c r="AN73" s="469"/>
      <c r="AO73" s="469"/>
      <c r="AP73" s="469"/>
      <c r="AQ73" s="471"/>
    </row>
    <row r="74" spans="1:43" ht="57" customHeight="1" x14ac:dyDescent="0.25">
      <c r="A74" s="62" t="str">
        <f t="shared" si="14"/>
        <v>PITALITO SOCIAL, CAPACIDADES CON CALIDAD</v>
      </c>
      <c r="B74"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4" s="64" t="str">
        <f t="shared" si="13"/>
        <v xml:space="preserve">EDUCACION </v>
      </c>
      <c r="D74"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4" s="65" t="str">
        <f t="shared" si="13"/>
        <v>Calidad para un Pitalito Ideal</v>
      </c>
      <c r="F74" s="62" t="s">
        <v>38</v>
      </c>
      <c r="G74" s="62" t="str">
        <f t="shared" si="13"/>
        <v>Lograr aumentar a 51,4 el promedio de calificación de pruebas saber grado 11 en matemáticas durante el cuatrienio</v>
      </c>
      <c r="H74" s="62" t="str">
        <f t="shared" si="13"/>
        <v>Promedio de calificación de pruebas saber grado 11 Matemáticas</v>
      </c>
      <c r="I74" s="65">
        <f t="shared" si="13"/>
        <v>51.4</v>
      </c>
      <c r="J74" s="65" t="str">
        <f t="shared" si="13"/>
        <v>Incremento</v>
      </c>
      <c r="K74" s="65">
        <f t="shared" si="13"/>
        <v>51.31</v>
      </c>
      <c r="L74" s="62" t="s">
        <v>483</v>
      </c>
      <c r="M74" s="62" t="s">
        <v>484</v>
      </c>
      <c r="N74" s="62" t="s">
        <v>485</v>
      </c>
      <c r="O74" s="65">
        <v>30</v>
      </c>
      <c r="P74" s="200" t="s">
        <v>92</v>
      </c>
      <c r="Q74" s="65">
        <v>30</v>
      </c>
      <c r="R74" s="258">
        <v>30</v>
      </c>
      <c r="S74" s="637">
        <v>30</v>
      </c>
      <c r="T74" s="637">
        <v>30</v>
      </c>
      <c r="U74" s="637">
        <v>30</v>
      </c>
      <c r="V74" s="328" t="s">
        <v>1951</v>
      </c>
      <c r="W74" s="329" t="s">
        <v>1972</v>
      </c>
      <c r="X74" s="544" t="s">
        <v>2004</v>
      </c>
      <c r="Y74" s="544" t="s">
        <v>2009</v>
      </c>
      <c r="Z74" s="465">
        <f t="shared" si="15"/>
        <v>4000</v>
      </c>
      <c r="AA74" s="466"/>
      <c r="AB74" s="466"/>
      <c r="AC74" s="466"/>
      <c r="AD74" s="466"/>
      <c r="AE74" s="466"/>
      <c r="AF74" s="466"/>
      <c r="AG74" s="466"/>
      <c r="AH74" s="466"/>
      <c r="AI74" s="466">
        <v>4000</v>
      </c>
      <c r="AJ74" s="466"/>
      <c r="AK74" s="466"/>
      <c r="AL74" s="466"/>
      <c r="AM74" s="466"/>
      <c r="AN74" s="466"/>
      <c r="AO74" s="466"/>
      <c r="AP74" s="466"/>
      <c r="AQ74" s="467"/>
    </row>
    <row r="75" spans="1:43" ht="57" customHeight="1" x14ac:dyDescent="0.25">
      <c r="A75" s="62" t="str">
        <f t="shared" si="14"/>
        <v>PITALITO SOCIAL, CAPACIDADES CON CALIDAD</v>
      </c>
      <c r="B75"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5" s="64" t="str">
        <f t="shared" si="13"/>
        <v xml:space="preserve">EDUCACION </v>
      </c>
      <c r="D75"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5" s="65" t="str">
        <f t="shared" si="13"/>
        <v>Calidad para un Pitalito Ideal</v>
      </c>
      <c r="F75" s="62" t="s">
        <v>38</v>
      </c>
      <c r="G75" s="62" t="str">
        <f t="shared" si="13"/>
        <v>Lograr aumentar a 51,4 el promedio de calificación de pruebas saber grado 11 en matemáticas durante el cuatrienio</v>
      </c>
      <c r="H75" s="62" t="str">
        <f t="shared" si="13"/>
        <v>Promedio de calificación de pruebas saber grado 11 Matemáticas</v>
      </c>
      <c r="I75" s="65">
        <f t="shared" si="13"/>
        <v>51.4</v>
      </c>
      <c r="J75" s="65" t="str">
        <f t="shared" si="13"/>
        <v>Incremento</v>
      </c>
      <c r="K75" s="65">
        <f t="shared" si="13"/>
        <v>51.31</v>
      </c>
      <c r="L75" s="62" t="s">
        <v>486</v>
      </c>
      <c r="M75" s="62" t="s">
        <v>487</v>
      </c>
      <c r="N75" s="62" t="s">
        <v>488</v>
      </c>
      <c r="O75" s="65">
        <v>1</v>
      </c>
      <c r="P75" s="200" t="s">
        <v>92</v>
      </c>
      <c r="Q75" s="65">
        <v>1</v>
      </c>
      <c r="R75" s="258">
        <v>1</v>
      </c>
      <c r="S75" s="637">
        <v>1</v>
      </c>
      <c r="T75" s="637">
        <v>1</v>
      </c>
      <c r="U75" s="637">
        <v>1</v>
      </c>
      <c r="V75" s="328" t="s">
        <v>1951</v>
      </c>
      <c r="W75" s="329" t="s">
        <v>1972</v>
      </c>
      <c r="X75" s="544" t="s">
        <v>2004</v>
      </c>
      <c r="Y75" s="544" t="s">
        <v>2009</v>
      </c>
      <c r="Z75" s="465">
        <f t="shared" si="15"/>
        <v>22700</v>
      </c>
      <c r="AA75" s="466"/>
      <c r="AB75" s="466"/>
      <c r="AC75" s="466"/>
      <c r="AD75" s="466"/>
      <c r="AE75" s="466"/>
      <c r="AF75" s="466"/>
      <c r="AG75" s="466"/>
      <c r="AH75" s="466"/>
      <c r="AI75" s="466">
        <v>22700</v>
      </c>
      <c r="AJ75" s="466"/>
      <c r="AK75" s="466"/>
      <c r="AL75" s="466"/>
      <c r="AM75" s="466"/>
      <c r="AN75" s="466"/>
      <c r="AO75" s="466"/>
      <c r="AP75" s="466"/>
      <c r="AQ75" s="467"/>
    </row>
    <row r="76" spans="1:43" ht="57" customHeight="1" x14ac:dyDescent="0.25">
      <c r="A76" s="62" t="str">
        <f t="shared" si="14"/>
        <v>PITALITO SOCIAL, CAPACIDADES CON CALIDAD</v>
      </c>
      <c r="B76"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6" s="64" t="str">
        <f t="shared" si="13"/>
        <v xml:space="preserve">EDUCACION </v>
      </c>
      <c r="D76"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6" s="65" t="str">
        <f t="shared" si="13"/>
        <v>Calidad para un Pitalito Ideal</v>
      </c>
      <c r="F76" s="62" t="s">
        <v>38</v>
      </c>
      <c r="G76" s="62" t="str">
        <f t="shared" si="13"/>
        <v>Lograr aumentar a 51,4 el promedio de calificación de pruebas saber grado 11 en matemáticas durante el cuatrienio</v>
      </c>
      <c r="H76" s="62" t="str">
        <f t="shared" si="13"/>
        <v>Promedio de calificación de pruebas saber grado 11 Matemáticas</v>
      </c>
      <c r="I76" s="65">
        <f t="shared" si="13"/>
        <v>51.4</v>
      </c>
      <c r="J76" s="65" t="str">
        <f t="shared" si="13"/>
        <v>Incremento</v>
      </c>
      <c r="K76" s="65">
        <f t="shared" si="13"/>
        <v>51.31</v>
      </c>
      <c r="L76" s="62" t="s">
        <v>489</v>
      </c>
      <c r="M76" s="62" t="s">
        <v>490</v>
      </c>
      <c r="N76" s="62" t="s">
        <v>491</v>
      </c>
      <c r="O76" s="65">
        <v>20</v>
      </c>
      <c r="P76" s="200" t="s">
        <v>19</v>
      </c>
      <c r="Q76" s="65">
        <v>0</v>
      </c>
      <c r="R76" s="258"/>
      <c r="S76" s="637">
        <v>6.66</v>
      </c>
      <c r="T76" s="637">
        <v>6.66</v>
      </c>
      <c r="U76" s="637">
        <v>6.68</v>
      </c>
      <c r="V76" s="328" t="s">
        <v>1951</v>
      </c>
      <c r="W76" s="329" t="s">
        <v>1972</v>
      </c>
      <c r="X76" s="544" t="s">
        <v>2004</v>
      </c>
      <c r="Y76" s="544" t="s">
        <v>2009</v>
      </c>
      <c r="Z76" s="465">
        <f t="shared" si="15"/>
        <v>40000</v>
      </c>
      <c r="AA76" s="466"/>
      <c r="AB76" s="466"/>
      <c r="AC76" s="466">
        <v>40000</v>
      </c>
      <c r="AD76" s="466"/>
      <c r="AE76" s="466"/>
      <c r="AF76" s="466"/>
      <c r="AG76" s="466"/>
      <c r="AH76" s="466"/>
      <c r="AI76" s="466"/>
      <c r="AJ76" s="466"/>
      <c r="AK76" s="466"/>
      <c r="AL76" s="466"/>
      <c r="AM76" s="466"/>
      <c r="AN76" s="466"/>
      <c r="AO76" s="466"/>
      <c r="AP76" s="466"/>
      <c r="AQ76" s="467"/>
    </row>
    <row r="77" spans="1:43" ht="57" customHeight="1" x14ac:dyDescent="0.25">
      <c r="A77" s="62" t="str">
        <f t="shared" si="14"/>
        <v>PITALITO SOCIAL, CAPACIDADES CON CALIDAD</v>
      </c>
      <c r="B77"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7" s="64" t="str">
        <f t="shared" si="13"/>
        <v xml:space="preserve">EDUCACION </v>
      </c>
      <c r="D77"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7" s="65" t="str">
        <f t="shared" si="13"/>
        <v>Calidad para un Pitalito Ideal</v>
      </c>
      <c r="F77" s="62" t="s">
        <v>38</v>
      </c>
      <c r="G77" s="62" t="str">
        <f t="shared" si="13"/>
        <v>Lograr aumentar a 51,4 el promedio de calificación de pruebas saber grado 11 en matemáticas durante el cuatrienio</v>
      </c>
      <c r="H77" s="62" t="str">
        <f t="shared" si="13"/>
        <v>Promedio de calificación de pruebas saber grado 11 Matemáticas</v>
      </c>
      <c r="I77" s="65">
        <f t="shared" si="13"/>
        <v>51.4</v>
      </c>
      <c r="J77" s="65" t="str">
        <f t="shared" si="13"/>
        <v>Incremento</v>
      </c>
      <c r="K77" s="65">
        <f t="shared" si="13"/>
        <v>51.31</v>
      </c>
      <c r="L77" s="62" t="s">
        <v>492</v>
      </c>
      <c r="M77" s="62" t="s">
        <v>493</v>
      </c>
      <c r="N77" s="62" t="s">
        <v>494</v>
      </c>
      <c r="O77" s="65">
        <v>50</v>
      </c>
      <c r="P77" s="200" t="s">
        <v>19</v>
      </c>
      <c r="Q77" s="65">
        <v>16</v>
      </c>
      <c r="R77" s="258">
        <v>5</v>
      </c>
      <c r="S77" s="637">
        <v>20</v>
      </c>
      <c r="T77" s="637">
        <v>20</v>
      </c>
      <c r="U77" s="637">
        <v>5</v>
      </c>
      <c r="V77" s="328" t="s">
        <v>1951</v>
      </c>
      <c r="W77" s="329" t="s">
        <v>1972</v>
      </c>
      <c r="X77" s="544" t="s">
        <v>2004</v>
      </c>
      <c r="Y77" s="544" t="s">
        <v>2009</v>
      </c>
      <c r="Z77" s="465">
        <f t="shared" si="15"/>
        <v>45000</v>
      </c>
      <c r="AA77" s="466"/>
      <c r="AB77" s="466"/>
      <c r="AC77" s="466">
        <v>45000</v>
      </c>
      <c r="AD77" s="466"/>
      <c r="AE77" s="466"/>
      <c r="AF77" s="466"/>
      <c r="AG77" s="466"/>
      <c r="AH77" s="466"/>
      <c r="AI77" s="466"/>
      <c r="AJ77" s="466"/>
      <c r="AK77" s="466"/>
      <c r="AL77" s="466"/>
      <c r="AM77" s="466"/>
      <c r="AN77" s="466"/>
      <c r="AO77" s="466"/>
      <c r="AP77" s="466"/>
      <c r="AQ77" s="467"/>
    </row>
    <row r="78" spans="1:43" ht="57" customHeight="1" x14ac:dyDescent="0.25">
      <c r="A78" s="62" t="str">
        <f t="shared" si="14"/>
        <v>PITALITO SOCIAL, CAPACIDADES CON CALIDAD</v>
      </c>
      <c r="B78"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8" s="64" t="str">
        <f t="shared" si="13"/>
        <v xml:space="preserve">EDUCACION </v>
      </c>
      <c r="D78"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8" s="65" t="str">
        <f t="shared" si="13"/>
        <v>Calidad para un Pitalito Ideal</v>
      </c>
      <c r="F78" s="62" t="s">
        <v>38</v>
      </c>
      <c r="G78" s="62" t="str">
        <f t="shared" si="13"/>
        <v>Lograr aumentar a 51,4 el promedio de calificación de pruebas saber grado 11 en matemáticas durante el cuatrienio</v>
      </c>
      <c r="H78" s="62" t="str">
        <f t="shared" si="13"/>
        <v>Promedio de calificación de pruebas saber grado 11 Matemáticas</v>
      </c>
      <c r="I78" s="65">
        <f t="shared" si="13"/>
        <v>51.4</v>
      </c>
      <c r="J78" s="65" t="str">
        <f t="shared" si="13"/>
        <v>Incremento</v>
      </c>
      <c r="K78" s="65">
        <f t="shared" si="13"/>
        <v>51.31</v>
      </c>
      <c r="L78" s="62" t="s">
        <v>495</v>
      </c>
      <c r="M78" s="62" t="s">
        <v>496</v>
      </c>
      <c r="N78" s="62" t="s">
        <v>497</v>
      </c>
      <c r="O78" s="65">
        <v>16</v>
      </c>
      <c r="P78" s="200" t="s">
        <v>92</v>
      </c>
      <c r="Q78" s="65">
        <v>16</v>
      </c>
      <c r="R78" s="258">
        <v>16</v>
      </c>
      <c r="S78" s="637">
        <v>16</v>
      </c>
      <c r="T78" s="637">
        <v>16</v>
      </c>
      <c r="U78" s="637">
        <v>16</v>
      </c>
      <c r="V78" s="328" t="s">
        <v>1951</v>
      </c>
      <c r="W78" s="329" t="s">
        <v>1972</v>
      </c>
      <c r="X78" s="544" t="s">
        <v>2004</v>
      </c>
      <c r="Y78" s="544" t="s">
        <v>2009</v>
      </c>
      <c r="Z78" s="465">
        <f t="shared" si="15"/>
        <v>385000</v>
      </c>
      <c r="AA78" s="466"/>
      <c r="AB78" s="466"/>
      <c r="AC78" s="466">
        <v>385000</v>
      </c>
      <c r="AD78" s="466"/>
      <c r="AE78" s="466"/>
      <c r="AF78" s="466"/>
      <c r="AG78" s="466"/>
      <c r="AH78" s="466"/>
      <c r="AI78" s="466"/>
      <c r="AJ78" s="466"/>
      <c r="AK78" s="466"/>
      <c r="AL78" s="466"/>
      <c r="AM78" s="466"/>
      <c r="AN78" s="466"/>
      <c r="AO78" s="466"/>
      <c r="AP78" s="466"/>
      <c r="AQ78" s="467"/>
    </row>
    <row r="79" spans="1:43" ht="57" customHeight="1" x14ac:dyDescent="0.25">
      <c r="A79" s="62" t="str">
        <f t="shared" si="14"/>
        <v>PITALITO SOCIAL, CAPACIDADES CON CALIDAD</v>
      </c>
      <c r="B79"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79" s="64" t="str">
        <f t="shared" si="13"/>
        <v xml:space="preserve">EDUCACION </v>
      </c>
      <c r="D79"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79" s="65" t="str">
        <f t="shared" si="13"/>
        <v>Calidad para un Pitalito Ideal</v>
      </c>
      <c r="F79" s="62" t="s">
        <v>38</v>
      </c>
      <c r="G79" s="62" t="str">
        <f t="shared" si="13"/>
        <v>Lograr aumentar a 51,4 el promedio de calificación de pruebas saber grado 11 en matemáticas durante el cuatrienio</v>
      </c>
      <c r="H79" s="62" t="str">
        <f t="shared" si="13"/>
        <v>Promedio de calificación de pruebas saber grado 11 Matemáticas</v>
      </c>
      <c r="I79" s="65">
        <f t="shared" si="13"/>
        <v>51.4</v>
      </c>
      <c r="J79" s="65" t="str">
        <f t="shared" si="13"/>
        <v>Incremento</v>
      </c>
      <c r="K79" s="65">
        <f t="shared" si="13"/>
        <v>51.31</v>
      </c>
      <c r="L79" s="62" t="s">
        <v>498</v>
      </c>
      <c r="M79" s="62" t="s">
        <v>499</v>
      </c>
      <c r="N79" s="62" t="s">
        <v>500</v>
      </c>
      <c r="O79" s="65">
        <v>7</v>
      </c>
      <c r="P79" s="200" t="s">
        <v>19</v>
      </c>
      <c r="Q79" s="65">
        <v>0</v>
      </c>
      <c r="R79" s="258">
        <v>1</v>
      </c>
      <c r="S79" s="637">
        <v>3</v>
      </c>
      <c r="T79" s="637">
        <v>3</v>
      </c>
      <c r="U79" s="637"/>
      <c r="V79" s="328" t="s">
        <v>1951</v>
      </c>
      <c r="W79" s="329" t="s">
        <v>1972</v>
      </c>
      <c r="X79" s="544" t="s">
        <v>2004</v>
      </c>
      <c r="Y79" s="544" t="s">
        <v>2009</v>
      </c>
      <c r="Z79" s="465">
        <f t="shared" si="15"/>
        <v>5000</v>
      </c>
      <c r="AA79" s="466"/>
      <c r="AB79" s="466"/>
      <c r="AC79" s="466">
        <v>5000</v>
      </c>
      <c r="AD79" s="466"/>
      <c r="AE79" s="466"/>
      <c r="AF79" s="466"/>
      <c r="AG79" s="466"/>
      <c r="AH79" s="466"/>
      <c r="AI79" s="466"/>
      <c r="AJ79" s="466"/>
      <c r="AK79" s="466"/>
      <c r="AL79" s="466"/>
      <c r="AM79" s="466"/>
      <c r="AN79" s="466"/>
      <c r="AO79" s="466"/>
      <c r="AP79" s="466"/>
      <c r="AQ79" s="467"/>
    </row>
    <row r="80" spans="1:43" ht="57" customHeight="1" x14ac:dyDescent="0.25">
      <c r="A80" s="62" t="str">
        <f t="shared" si="14"/>
        <v>PITALITO SOCIAL, CAPACIDADES CON CALIDAD</v>
      </c>
      <c r="B80"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0" s="64" t="str">
        <f t="shared" si="13"/>
        <v xml:space="preserve">EDUCACION </v>
      </c>
      <c r="D80"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0" s="65" t="str">
        <f t="shared" si="13"/>
        <v>Calidad para un Pitalito Ideal</v>
      </c>
      <c r="F80" s="62" t="s">
        <v>38</v>
      </c>
      <c r="G80" s="62" t="str">
        <f t="shared" si="13"/>
        <v>Lograr aumentar a 51,4 el promedio de calificación de pruebas saber grado 11 en matemáticas durante el cuatrienio</v>
      </c>
      <c r="H80" s="62" t="str">
        <f t="shared" si="13"/>
        <v>Promedio de calificación de pruebas saber grado 11 Matemáticas</v>
      </c>
      <c r="I80" s="65">
        <f t="shared" si="13"/>
        <v>51.4</v>
      </c>
      <c r="J80" s="65" t="str">
        <f t="shared" si="13"/>
        <v>Incremento</v>
      </c>
      <c r="K80" s="65">
        <f t="shared" si="13"/>
        <v>51.31</v>
      </c>
      <c r="L80" s="62" t="s">
        <v>501</v>
      </c>
      <c r="M80" s="62" t="s">
        <v>502</v>
      </c>
      <c r="N80" s="62" t="s">
        <v>503</v>
      </c>
      <c r="O80" s="65">
        <v>3</v>
      </c>
      <c r="P80" s="200" t="s">
        <v>19</v>
      </c>
      <c r="Q80" s="65">
        <v>2</v>
      </c>
      <c r="R80" s="258"/>
      <c r="S80" s="637">
        <v>1</v>
      </c>
      <c r="T80" s="637">
        <v>1</v>
      </c>
      <c r="U80" s="637">
        <v>1</v>
      </c>
      <c r="V80" s="328" t="s">
        <v>1951</v>
      </c>
      <c r="W80" s="329" t="s">
        <v>1972</v>
      </c>
      <c r="X80" s="544" t="s">
        <v>2004</v>
      </c>
      <c r="Y80" s="544" t="s">
        <v>2009</v>
      </c>
      <c r="Z80" s="465">
        <f t="shared" si="15"/>
        <v>5000</v>
      </c>
      <c r="AA80" s="466"/>
      <c r="AB80" s="466"/>
      <c r="AC80" s="466">
        <v>5000</v>
      </c>
      <c r="AD80" s="466"/>
      <c r="AE80" s="466"/>
      <c r="AF80" s="466"/>
      <c r="AG80" s="466"/>
      <c r="AH80" s="466"/>
      <c r="AI80" s="466"/>
      <c r="AJ80" s="466"/>
      <c r="AK80" s="466"/>
      <c r="AL80" s="466"/>
      <c r="AM80" s="466"/>
      <c r="AN80" s="466"/>
      <c r="AO80" s="466"/>
      <c r="AP80" s="466"/>
      <c r="AQ80" s="467"/>
    </row>
    <row r="81" spans="1:43" ht="57" customHeight="1" x14ac:dyDescent="0.25">
      <c r="A81" s="62" t="str">
        <f t="shared" si="14"/>
        <v>PITALITO SOCIAL, CAPACIDADES CON CALIDAD</v>
      </c>
      <c r="B81"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1" s="64" t="str">
        <f t="shared" si="13"/>
        <v xml:space="preserve">EDUCACION </v>
      </c>
      <c r="D81"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1" s="65" t="str">
        <f t="shared" si="13"/>
        <v>Calidad para un Pitalito Ideal</v>
      </c>
      <c r="F81" s="62" t="s">
        <v>38</v>
      </c>
      <c r="G81" s="62" t="str">
        <f t="shared" si="13"/>
        <v>Lograr aumentar a 51,4 el promedio de calificación de pruebas saber grado 11 en matemáticas durante el cuatrienio</v>
      </c>
      <c r="H81" s="62" t="str">
        <f t="shared" si="13"/>
        <v>Promedio de calificación de pruebas saber grado 11 Matemáticas</v>
      </c>
      <c r="I81" s="65">
        <f t="shared" si="13"/>
        <v>51.4</v>
      </c>
      <c r="J81" s="65" t="str">
        <f t="shared" si="13"/>
        <v>Incremento</v>
      </c>
      <c r="K81" s="65">
        <f t="shared" si="13"/>
        <v>51.31</v>
      </c>
      <c r="L81" s="62" t="s">
        <v>504</v>
      </c>
      <c r="M81" s="62" t="s">
        <v>505</v>
      </c>
      <c r="N81" s="62" t="s">
        <v>506</v>
      </c>
      <c r="O81" s="65">
        <v>100</v>
      </c>
      <c r="P81" s="200" t="s">
        <v>19</v>
      </c>
      <c r="Q81" s="65">
        <v>0</v>
      </c>
      <c r="R81" s="258">
        <v>100</v>
      </c>
      <c r="S81" s="637">
        <v>100</v>
      </c>
      <c r="T81" s="637">
        <v>100</v>
      </c>
      <c r="U81" s="637">
        <v>100</v>
      </c>
      <c r="V81" s="328" t="s">
        <v>1951</v>
      </c>
      <c r="W81" s="329" t="s">
        <v>1972</v>
      </c>
      <c r="X81" s="544" t="s">
        <v>2004</v>
      </c>
      <c r="Y81" s="544" t="s">
        <v>2009</v>
      </c>
      <c r="Z81" s="465">
        <f t="shared" si="15"/>
        <v>6000</v>
      </c>
      <c r="AA81" s="466"/>
      <c r="AB81" s="466"/>
      <c r="AC81" s="466">
        <v>6000</v>
      </c>
      <c r="AD81" s="466"/>
      <c r="AE81" s="466"/>
      <c r="AF81" s="466"/>
      <c r="AG81" s="466"/>
      <c r="AH81" s="466"/>
      <c r="AI81" s="466"/>
      <c r="AJ81" s="466"/>
      <c r="AK81" s="466"/>
      <c r="AL81" s="466"/>
      <c r="AM81" s="466"/>
      <c r="AN81" s="466"/>
      <c r="AO81" s="466"/>
      <c r="AP81" s="466"/>
      <c r="AQ81" s="467"/>
    </row>
    <row r="82" spans="1:43" ht="57" customHeight="1" x14ac:dyDescent="0.25">
      <c r="A82" s="62" t="str">
        <f t="shared" si="14"/>
        <v>PITALITO SOCIAL, CAPACIDADES CON CALIDAD</v>
      </c>
      <c r="B82"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2" s="64" t="str">
        <f t="shared" si="13"/>
        <v xml:space="preserve">EDUCACION </v>
      </c>
      <c r="D82"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2" s="65" t="str">
        <f t="shared" si="13"/>
        <v>Calidad para un Pitalito Ideal</v>
      </c>
      <c r="F82" s="62" t="s">
        <v>38</v>
      </c>
      <c r="G82" s="62" t="str">
        <f t="shared" si="13"/>
        <v>Lograr aumentar a 51,4 el promedio de calificación de pruebas saber grado 11 en matemáticas durante el cuatrienio</v>
      </c>
      <c r="H82" s="62" t="str">
        <f t="shared" si="13"/>
        <v>Promedio de calificación de pruebas saber grado 11 Matemáticas</v>
      </c>
      <c r="I82" s="65">
        <f t="shared" si="13"/>
        <v>51.4</v>
      </c>
      <c r="J82" s="65" t="str">
        <f t="shared" si="13"/>
        <v>Incremento</v>
      </c>
      <c r="K82" s="65">
        <f t="shared" si="13"/>
        <v>51.31</v>
      </c>
      <c r="L82" s="62" t="s">
        <v>507</v>
      </c>
      <c r="M82" s="62" t="s">
        <v>508</v>
      </c>
      <c r="N82" s="62" t="s">
        <v>509</v>
      </c>
      <c r="O82" s="65">
        <v>80</v>
      </c>
      <c r="P82" s="200" t="s">
        <v>19</v>
      </c>
      <c r="Q82" s="65">
        <v>44</v>
      </c>
      <c r="R82" s="258">
        <v>20</v>
      </c>
      <c r="S82" s="637">
        <v>20</v>
      </c>
      <c r="T82" s="637">
        <v>20</v>
      </c>
      <c r="U82" s="637">
        <v>20</v>
      </c>
      <c r="V82" s="328" t="s">
        <v>1951</v>
      </c>
      <c r="W82" s="329" t="s">
        <v>1972</v>
      </c>
      <c r="X82" s="544" t="s">
        <v>2004</v>
      </c>
      <c r="Y82" s="544" t="s">
        <v>2009</v>
      </c>
      <c r="Z82" s="465">
        <f t="shared" si="15"/>
        <v>30000</v>
      </c>
      <c r="AA82" s="466"/>
      <c r="AB82" s="466"/>
      <c r="AC82" s="466"/>
      <c r="AD82" s="466"/>
      <c r="AE82" s="466"/>
      <c r="AF82" s="466"/>
      <c r="AG82" s="466"/>
      <c r="AH82" s="466"/>
      <c r="AI82" s="466">
        <v>30000</v>
      </c>
      <c r="AJ82" s="466"/>
      <c r="AK82" s="466"/>
      <c r="AL82" s="466"/>
      <c r="AM82" s="466"/>
      <c r="AN82" s="466"/>
      <c r="AO82" s="466"/>
      <c r="AP82" s="466"/>
      <c r="AQ82" s="467"/>
    </row>
    <row r="83" spans="1:43" ht="57" customHeight="1" x14ac:dyDescent="0.25">
      <c r="A83" s="62" t="str">
        <f t="shared" si="14"/>
        <v>PITALITO SOCIAL, CAPACIDADES CON CALIDAD</v>
      </c>
      <c r="B83" s="63" t="str">
        <f t="shared" si="1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3" s="64" t="str">
        <f t="shared" si="13"/>
        <v xml:space="preserve">EDUCACION </v>
      </c>
      <c r="D83" s="63" t="str">
        <f t="shared" si="13"/>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3" s="65" t="str">
        <f t="shared" si="13"/>
        <v>Calidad para un Pitalito Ideal</v>
      </c>
      <c r="F83" s="62" t="s">
        <v>38</v>
      </c>
      <c r="G83" s="62" t="str">
        <f t="shared" si="13"/>
        <v>Lograr aumentar a 51,4 el promedio de calificación de pruebas saber grado 11 en matemáticas durante el cuatrienio</v>
      </c>
      <c r="H83" s="62" t="str">
        <f t="shared" si="13"/>
        <v>Promedio de calificación de pruebas saber grado 11 Matemáticas</v>
      </c>
      <c r="I83" s="65">
        <f t="shared" si="13"/>
        <v>51.4</v>
      </c>
      <c r="J83" s="65" t="str">
        <f t="shared" si="13"/>
        <v>Incremento</v>
      </c>
      <c r="K83" s="65">
        <f t="shared" si="13"/>
        <v>51.31</v>
      </c>
      <c r="L83" s="62" t="s">
        <v>510</v>
      </c>
      <c r="M83" s="62" t="s">
        <v>511</v>
      </c>
      <c r="N83" s="62" t="s">
        <v>512</v>
      </c>
      <c r="O83" s="65">
        <v>1</v>
      </c>
      <c r="P83" s="200" t="s">
        <v>19</v>
      </c>
      <c r="Q83" s="65">
        <v>0</v>
      </c>
      <c r="R83" s="258"/>
      <c r="S83" s="637">
        <v>1</v>
      </c>
      <c r="T83" s="637"/>
      <c r="U83" s="637"/>
      <c r="V83" s="328" t="s">
        <v>1951</v>
      </c>
      <c r="W83" s="329" t="s">
        <v>1972</v>
      </c>
      <c r="X83" s="544" t="s">
        <v>2004</v>
      </c>
      <c r="Y83" s="544" t="s">
        <v>2009</v>
      </c>
      <c r="Z83" s="465">
        <f t="shared" si="15"/>
        <v>5000</v>
      </c>
      <c r="AA83" s="466"/>
      <c r="AB83" s="466"/>
      <c r="AC83" s="466">
        <v>5000</v>
      </c>
      <c r="AD83" s="466"/>
      <c r="AE83" s="466"/>
      <c r="AF83" s="466"/>
      <c r="AG83" s="466"/>
      <c r="AH83" s="466"/>
      <c r="AI83" s="466"/>
      <c r="AJ83" s="466"/>
      <c r="AK83" s="466"/>
      <c r="AL83" s="466"/>
      <c r="AM83" s="466"/>
      <c r="AN83" s="466"/>
      <c r="AO83" s="466"/>
      <c r="AP83" s="466"/>
      <c r="AQ83" s="467"/>
    </row>
    <row r="84" spans="1:43" ht="57" customHeight="1" x14ac:dyDescent="0.25">
      <c r="A84" s="62" t="str">
        <f t="shared" si="14"/>
        <v>PITALITO SOCIAL, CAPACIDADES CON CALIDAD</v>
      </c>
      <c r="B84" s="63" t="str">
        <f t="shared" si="1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4" s="64" t="str">
        <f t="shared" si="14"/>
        <v xml:space="preserve">EDUCACION </v>
      </c>
      <c r="D84" s="63" t="str">
        <f t="shared" si="14"/>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4" s="65" t="str">
        <f t="shared" si="14"/>
        <v>Calidad para un Pitalito Ideal</v>
      </c>
      <c r="F84" s="62" t="s">
        <v>38</v>
      </c>
      <c r="G84" s="62" t="str">
        <f t="shared" ref="G84:K95" si="16">+G83</f>
        <v>Lograr aumentar a 51,4 el promedio de calificación de pruebas saber grado 11 en matemáticas durante el cuatrienio</v>
      </c>
      <c r="H84" s="62" t="str">
        <f t="shared" si="16"/>
        <v>Promedio de calificación de pruebas saber grado 11 Matemáticas</v>
      </c>
      <c r="I84" s="65">
        <f t="shared" si="16"/>
        <v>51.4</v>
      </c>
      <c r="J84" s="65" t="str">
        <f t="shared" si="16"/>
        <v>Incremento</v>
      </c>
      <c r="K84" s="65">
        <f t="shared" si="16"/>
        <v>51.31</v>
      </c>
      <c r="L84" s="62" t="s">
        <v>513</v>
      </c>
      <c r="M84" s="62" t="s">
        <v>514</v>
      </c>
      <c r="N84" s="62" t="s">
        <v>515</v>
      </c>
      <c r="O84" s="65">
        <v>30</v>
      </c>
      <c r="P84" s="200" t="s">
        <v>19</v>
      </c>
      <c r="Q84" s="65">
        <v>0</v>
      </c>
      <c r="R84" s="258"/>
      <c r="S84" s="637">
        <v>15</v>
      </c>
      <c r="T84" s="637">
        <v>15</v>
      </c>
      <c r="U84" s="637"/>
      <c r="V84" s="328" t="s">
        <v>1951</v>
      </c>
      <c r="W84" s="329" t="s">
        <v>1972</v>
      </c>
      <c r="X84" s="544" t="s">
        <v>2004</v>
      </c>
      <c r="Y84" s="544" t="s">
        <v>2009</v>
      </c>
      <c r="Z84" s="465">
        <f t="shared" si="15"/>
        <v>5000</v>
      </c>
      <c r="AA84" s="466"/>
      <c r="AB84" s="466"/>
      <c r="AC84" s="466">
        <v>5000</v>
      </c>
      <c r="AD84" s="466"/>
      <c r="AE84" s="466"/>
      <c r="AF84" s="466"/>
      <c r="AG84" s="466"/>
      <c r="AH84" s="466"/>
      <c r="AI84" s="466"/>
      <c r="AJ84" s="466"/>
      <c r="AK84" s="466"/>
      <c r="AL84" s="466"/>
      <c r="AM84" s="466"/>
      <c r="AN84" s="466"/>
      <c r="AO84" s="466"/>
      <c r="AP84" s="466"/>
      <c r="AQ84" s="467"/>
    </row>
    <row r="85" spans="1:43" ht="57" customHeight="1" x14ac:dyDescent="0.25">
      <c r="A85" s="62" t="str">
        <f t="shared" ref="A85:E95" si="17">+A84</f>
        <v>PITALITO SOCIAL, CAPACIDADES CON CALIDAD</v>
      </c>
      <c r="B85"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5" s="64" t="str">
        <f t="shared" si="17"/>
        <v xml:space="preserve">EDUCACION </v>
      </c>
      <c r="D85"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5" s="65" t="str">
        <f t="shared" si="17"/>
        <v>Calidad para un Pitalito Ideal</v>
      </c>
      <c r="F85" s="62" t="s">
        <v>38</v>
      </c>
      <c r="G85" s="62" t="str">
        <f t="shared" si="16"/>
        <v>Lograr aumentar a 51,4 el promedio de calificación de pruebas saber grado 11 en matemáticas durante el cuatrienio</v>
      </c>
      <c r="H85" s="62" t="str">
        <f t="shared" si="16"/>
        <v>Promedio de calificación de pruebas saber grado 11 Matemáticas</v>
      </c>
      <c r="I85" s="65">
        <f t="shared" si="16"/>
        <v>51.4</v>
      </c>
      <c r="J85" s="65" t="str">
        <f t="shared" si="16"/>
        <v>Incremento</v>
      </c>
      <c r="K85" s="65">
        <f t="shared" si="16"/>
        <v>51.31</v>
      </c>
      <c r="L85" s="62" t="s">
        <v>516</v>
      </c>
      <c r="M85" s="62" t="s">
        <v>517</v>
      </c>
      <c r="N85" s="62" t="s">
        <v>518</v>
      </c>
      <c r="O85" s="65">
        <v>8</v>
      </c>
      <c r="P85" s="200" t="s">
        <v>19</v>
      </c>
      <c r="Q85" s="65">
        <v>1</v>
      </c>
      <c r="R85" s="258"/>
      <c r="S85" s="637">
        <v>2</v>
      </c>
      <c r="T85" s="637">
        <v>3</v>
      </c>
      <c r="U85" s="637">
        <v>3</v>
      </c>
      <c r="V85" s="328" t="s">
        <v>1951</v>
      </c>
      <c r="W85" s="329" t="s">
        <v>1972</v>
      </c>
      <c r="X85" s="544" t="s">
        <v>2004</v>
      </c>
      <c r="Y85" s="544" t="s">
        <v>2009</v>
      </c>
      <c r="Z85" s="465">
        <f t="shared" si="15"/>
        <v>1000000</v>
      </c>
      <c r="AA85" s="466"/>
      <c r="AB85" s="466"/>
      <c r="AC85" s="466"/>
      <c r="AD85" s="466"/>
      <c r="AE85" s="466"/>
      <c r="AF85" s="466"/>
      <c r="AG85" s="466"/>
      <c r="AH85" s="466"/>
      <c r="AI85" s="466"/>
      <c r="AJ85" s="466"/>
      <c r="AK85" s="466"/>
      <c r="AL85" s="466"/>
      <c r="AM85" s="466"/>
      <c r="AN85" s="466"/>
      <c r="AO85" s="466"/>
      <c r="AP85" s="466"/>
      <c r="AQ85" s="467">
        <v>1000000</v>
      </c>
    </row>
    <row r="86" spans="1:43" ht="57" customHeight="1" x14ac:dyDescent="0.25">
      <c r="A86" s="62" t="str">
        <f t="shared" si="17"/>
        <v>PITALITO SOCIAL, CAPACIDADES CON CALIDAD</v>
      </c>
      <c r="B86"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6" s="64" t="str">
        <f t="shared" si="17"/>
        <v xml:space="preserve">EDUCACION </v>
      </c>
      <c r="D86"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6" s="65" t="str">
        <f t="shared" si="17"/>
        <v>Calidad para un Pitalito Ideal</v>
      </c>
      <c r="F86" s="62" t="s">
        <v>38</v>
      </c>
      <c r="G86" s="62" t="str">
        <f t="shared" si="16"/>
        <v>Lograr aumentar a 51,4 el promedio de calificación de pruebas saber grado 11 en matemáticas durante el cuatrienio</v>
      </c>
      <c r="H86" s="62" t="str">
        <f t="shared" si="16"/>
        <v>Promedio de calificación de pruebas saber grado 11 Matemáticas</v>
      </c>
      <c r="I86" s="65">
        <f t="shared" si="16"/>
        <v>51.4</v>
      </c>
      <c r="J86" s="65" t="str">
        <f t="shared" si="16"/>
        <v>Incremento</v>
      </c>
      <c r="K86" s="65">
        <f t="shared" si="16"/>
        <v>51.31</v>
      </c>
      <c r="L86" s="62" t="s">
        <v>519</v>
      </c>
      <c r="M86" s="62" t="s">
        <v>520</v>
      </c>
      <c r="N86" s="62" t="s">
        <v>521</v>
      </c>
      <c r="O86" s="65">
        <v>8</v>
      </c>
      <c r="P86" s="200" t="s">
        <v>19</v>
      </c>
      <c r="Q86" s="65">
        <v>0</v>
      </c>
      <c r="R86" s="258"/>
      <c r="S86" s="637">
        <v>2</v>
      </c>
      <c r="T86" s="637">
        <v>3</v>
      </c>
      <c r="U86" s="637">
        <v>3</v>
      </c>
      <c r="V86" s="328" t="s">
        <v>1951</v>
      </c>
      <c r="W86" s="329" t="s">
        <v>1972</v>
      </c>
      <c r="X86" s="544" t="s">
        <v>2004</v>
      </c>
      <c r="Y86" s="544" t="s">
        <v>2009</v>
      </c>
      <c r="Z86" s="465">
        <f t="shared" si="15"/>
        <v>1000</v>
      </c>
      <c r="AA86" s="466"/>
      <c r="AB86" s="466"/>
      <c r="AC86" s="466"/>
      <c r="AD86" s="466"/>
      <c r="AE86" s="466"/>
      <c r="AF86" s="466"/>
      <c r="AG86" s="466"/>
      <c r="AH86" s="466"/>
      <c r="AI86" s="466">
        <v>1000</v>
      </c>
      <c r="AJ86" s="466"/>
      <c r="AK86" s="466"/>
      <c r="AL86" s="466"/>
      <c r="AM86" s="466"/>
      <c r="AN86" s="466"/>
      <c r="AO86" s="466"/>
      <c r="AP86" s="466"/>
      <c r="AQ86" s="467"/>
    </row>
    <row r="87" spans="1:43" ht="57" hidden="1" customHeight="1" x14ac:dyDescent="0.25">
      <c r="A87" s="62" t="str">
        <f t="shared" si="17"/>
        <v>PITALITO SOCIAL, CAPACIDADES CON CALIDAD</v>
      </c>
      <c r="B87"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7" s="64" t="str">
        <f t="shared" si="17"/>
        <v xml:space="preserve">EDUCACION </v>
      </c>
      <c r="D87"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7" s="65" t="str">
        <f t="shared" si="17"/>
        <v>Calidad para un Pitalito Ideal</v>
      </c>
      <c r="F87" s="62" t="s">
        <v>38</v>
      </c>
      <c r="G87" s="62" t="str">
        <f t="shared" si="16"/>
        <v>Lograr aumentar a 51,4 el promedio de calificación de pruebas saber grado 11 en matemáticas durante el cuatrienio</v>
      </c>
      <c r="H87" s="62" t="str">
        <f t="shared" si="16"/>
        <v>Promedio de calificación de pruebas saber grado 11 Matemáticas</v>
      </c>
      <c r="I87" s="65">
        <f t="shared" si="16"/>
        <v>51.4</v>
      </c>
      <c r="J87" s="65" t="str">
        <f t="shared" si="16"/>
        <v>Incremento</v>
      </c>
      <c r="K87" s="65">
        <f t="shared" si="16"/>
        <v>51.31</v>
      </c>
      <c r="L87" s="62" t="s">
        <v>522</v>
      </c>
      <c r="M87" s="62" t="s">
        <v>523</v>
      </c>
      <c r="N87" s="62" t="s">
        <v>524</v>
      </c>
      <c r="O87" s="65">
        <v>1</v>
      </c>
      <c r="P87" s="199" t="s">
        <v>19</v>
      </c>
      <c r="Q87" s="65">
        <v>0</v>
      </c>
      <c r="R87" s="257">
        <v>1</v>
      </c>
      <c r="S87" s="636"/>
      <c r="T87" s="636"/>
      <c r="U87" s="636"/>
      <c r="V87" s="330" t="s">
        <v>1951</v>
      </c>
      <c r="W87" s="331" t="s">
        <v>1972</v>
      </c>
      <c r="X87" s="551" t="s">
        <v>2004</v>
      </c>
      <c r="Y87" s="551" t="s">
        <v>2009</v>
      </c>
      <c r="Z87" s="465">
        <f t="shared" si="15"/>
        <v>0</v>
      </c>
      <c r="AA87" s="466"/>
      <c r="AB87" s="466"/>
      <c r="AC87" s="466"/>
      <c r="AD87" s="466"/>
      <c r="AE87" s="466"/>
      <c r="AF87" s="466"/>
      <c r="AG87" s="466"/>
      <c r="AH87" s="466"/>
      <c r="AI87" s="466"/>
      <c r="AJ87" s="466"/>
      <c r="AK87" s="466"/>
      <c r="AL87" s="466"/>
      <c r="AM87" s="466"/>
      <c r="AN87" s="466"/>
      <c r="AO87" s="466"/>
      <c r="AP87" s="472"/>
      <c r="AQ87" s="467"/>
    </row>
    <row r="88" spans="1:43" ht="57" customHeight="1" x14ac:dyDescent="0.25">
      <c r="A88" s="62" t="str">
        <f t="shared" si="17"/>
        <v>PITALITO SOCIAL, CAPACIDADES CON CALIDAD</v>
      </c>
      <c r="B88"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8" s="64" t="str">
        <f t="shared" si="17"/>
        <v xml:space="preserve">EDUCACION </v>
      </c>
      <c r="D88"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8" s="65" t="str">
        <f t="shared" si="17"/>
        <v>Calidad para un Pitalito Ideal</v>
      </c>
      <c r="F88" s="62" t="s">
        <v>38</v>
      </c>
      <c r="G88" s="62" t="str">
        <f t="shared" si="16"/>
        <v>Lograr aumentar a 51,4 el promedio de calificación de pruebas saber grado 11 en matemáticas durante el cuatrienio</v>
      </c>
      <c r="H88" s="62" t="str">
        <f t="shared" si="16"/>
        <v>Promedio de calificación de pruebas saber grado 11 Matemáticas</v>
      </c>
      <c r="I88" s="65">
        <f t="shared" si="16"/>
        <v>51.4</v>
      </c>
      <c r="J88" s="65" t="str">
        <f t="shared" si="16"/>
        <v>Incremento</v>
      </c>
      <c r="K88" s="65">
        <f t="shared" si="16"/>
        <v>51.31</v>
      </c>
      <c r="L88" s="62" t="s">
        <v>525</v>
      </c>
      <c r="M88" s="62" t="s">
        <v>526</v>
      </c>
      <c r="N88" s="62" t="s">
        <v>527</v>
      </c>
      <c r="O88" s="65">
        <v>1</v>
      </c>
      <c r="P88" s="200" t="s">
        <v>19</v>
      </c>
      <c r="Q88" s="65">
        <v>0</v>
      </c>
      <c r="R88" s="258"/>
      <c r="S88" s="637">
        <v>1</v>
      </c>
      <c r="T88" s="637"/>
      <c r="U88" s="637"/>
      <c r="V88" s="328" t="s">
        <v>1951</v>
      </c>
      <c r="W88" s="329" t="s">
        <v>1972</v>
      </c>
      <c r="X88" s="544" t="s">
        <v>2004</v>
      </c>
      <c r="Y88" s="544" t="s">
        <v>2009</v>
      </c>
      <c r="Z88" s="465">
        <f t="shared" si="15"/>
        <v>200</v>
      </c>
      <c r="AA88" s="466"/>
      <c r="AB88" s="466"/>
      <c r="AC88" s="466">
        <v>200</v>
      </c>
      <c r="AD88" s="466"/>
      <c r="AE88" s="466"/>
      <c r="AF88" s="466"/>
      <c r="AG88" s="466"/>
      <c r="AH88" s="466"/>
      <c r="AI88" s="466"/>
      <c r="AJ88" s="466"/>
      <c r="AK88" s="466"/>
      <c r="AL88" s="466"/>
      <c r="AM88" s="466"/>
      <c r="AN88" s="466"/>
      <c r="AO88" s="466"/>
      <c r="AP88" s="466"/>
      <c r="AQ88" s="467"/>
    </row>
    <row r="89" spans="1:43" ht="57" customHeight="1" x14ac:dyDescent="0.25">
      <c r="A89" s="62" t="str">
        <f t="shared" si="17"/>
        <v>PITALITO SOCIAL, CAPACIDADES CON CALIDAD</v>
      </c>
      <c r="B89"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89" s="64" t="str">
        <f t="shared" si="17"/>
        <v xml:space="preserve">EDUCACION </v>
      </c>
      <c r="D89"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89" s="65" t="str">
        <f t="shared" si="17"/>
        <v>Calidad para un Pitalito Ideal</v>
      </c>
      <c r="F89" s="62" t="s">
        <v>38</v>
      </c>
      <c r="G89" s="62" t="str">
        <f t="shared" si="16"/>
        <v>Lograr aumentar a 51,4 el promedio de calificación de pruebas saber grado 11 en matemáticas durante el cuatrienio</v>
      </c>
      <c r="H89" s="62" t="str">
        <f t="shared" si="16"/>
        <v>Promedio de calificación de pruebas saber grado 11 Matemáticas</v>
      </c>
      <c r="I89" s="65">
        <f t="shared" si="16"/>
        <v>51.4</v>
      </c>
      <c r="J89" s="65" t="str">
        <f t="shared" si="16"/>
        <v>Incremento</v>
      </c>
      <c r="K89" s="65">
        <f t="shared" si="16"/>
        <v>51.31</v>
      </c>
      <c r="L89" s="62" t="s">
        <v>528</v>
      </c>
      <c r="M89" s="62" t="s">
        <v>529</v>
      </c>
      <c r="N89" s="62" t="s">
        <v>530</v>
      </c>
      <c r="O89" s="65">
        <v>315</v>
      </c>
      <c r="P89" s="200" t="s">
        <v>19</v>
      </c>
      <c r="Q89" s="65">
        <v>0</v>
      </c>
      <c r="R89" s="258"/>
      <c r="S89" s="637">
        <v>105</v>
      </c>
      <c r="T89" s="637">
        <v>105</v>
      </c>
      <c r="U89" s="637">
        <v>105</v>
      </c>
      <c r="V89" s="328" t="s">
        <v>1951</v>
      </c>
      <c r="W89" s="329" t="s">
        <v>1972</v>
      </c>
      <c r="X89" s="544" t="s">
        <v>2004</v>
      </c>
      <c r="Y89" s="544" t="s">
        <v>2009</v>
      </c>
      <c r="Z89" s="465">
        <f t="shared" si="15"/>
        <v>5000</v>
      </c>
      <c r="AA89" s="466"/>
      <c r="AB89" s="466"/>
      <c r="AC89" s="466">
        <v>5000</v>
      </c>
      <c r="AD89" s="466"/>
      <c r="AE89" s="466"/>
      <c r="AF89" s="466"/>
      <c r="AG89" s="466"/>
      <c r="AH89" s="466"/>
      <c r="AI89" s="466"/>
      <c r="AJ89" s="466"/>
      <c r="AK89" s="466"/>
      <c r="AL89" s="466"/>
      <c r="AM89" s="466"/>
      <c r="AN89" s="466"/>
      <c r="AO89" s="466"/>
      <c r="AP89" s="466"/>
      <c r="AQ89" s="467"/>
    </row>
    <row r="90" spans="1:43" ht="57" customHeight="1" x14ac:dyDescent="0.25">
      <c r="A90" s="62" t="str">
        <f t="shared" si="17"/>
        <v>PITALITO SOCIAL, CAPACIDADES CON CALIDAD</v>
      </c>
      <c r="B90"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0" s="64" t="str">
        <f t="shared" si="17"/>
        <v xml:space="preserve">EDUCACION </v>
      </c>
      <c r="D90"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0" s="65" t="str">
        <f t="shared" si="17"/>
        <v>Calidad para un Pitalito Ideal</v>
      </c>
      <c r="F90" s="62" t="s">
        <v>38</v>
      </c>
      <c r="G90" s="62" t="str">
        <f t="shared" si="16"/>
        <v>Lograr aumentar a 51,4 el promedio de calificación de pruebas saber grado 11 en matemáticas durante el cuatrienio</v>
      </c>
      <c r="H90" s="62" t="str">
        <f t="shared" si="16"/>
        <v>Promedio de calificación de pruebas saber grado 11 Matemáticas</v>
      </c>
      <c r="I90" s="65">
        <f t="shared" si="16"/>
        <v>51.4</v>
      </c>
      <c r="J90" s="65" t="str">
        <f t="shared" si="16"/>
        <v>Incremento</v>
      </c>
      <c r="K90" s="65">
        <f t="shared" si="16"/>
        <v>51.31</v>
      </c>
      <c r="L90" s="62" t="s">
        <v>531</v>
      </c>
      <c r="M90" s="62" t="s">
        <v>532</v>
      </c>
      <c r="N90" s="62" t="s">
        <v>533</v>
      </c>
      <c r="O90" s="65">
        <v>5000</v>
      </c>
      <c r="P90" s="200" t="s">
        <v>19</v>
      </c>
      <c r="Q90" s="65">
        <v>0</v>
      </c>
      <c r="R90" s="258"/>
      <c r="S90" s="637">
        <v>2500</v>
      </c>
      <c r="T90" s="637">
        <v>2500</v>
      </c>
      <c r="U90" s="637"/>
      <c r="V90" s="328" t="s">
        <v>1951</v>
      </c>
      <c r="W90" s="329" t="s">
        <v>1972</v>
      </c>
      <c r="X90" s="544" t="s">
        <v>2004</v>
      </c>
      <c r="Y90" s="544" t="s">
        <v>2009</v>
      </c>
      <c r="Z90" s="465">
        <f t="shared" si="15"/>
        <v>2500000</v>
      </c>
      <c r="AA90" s="466"/>
      <c r="AB90" s="466"/>
      <c r="AC90" s="466"/>
      <c r="AD90" s="466"/>
      <c r="AE90" s="466"/>
      <c r="AF90" s="466"/>
      <c r="AG90" s="466"/>
      <c r="AH90" s="466"/>
      <c r="AI90" s="466"/>
      <c r="AJ90" s="466"/>
      <c r="AK90" s="466"/>
      <c r="AL90" s="466"/>
      <c r="AM90" s="466"/>
      <c r="AN90" s="466"/>
      <c r="AO90" s="466"/>
      <c r="AP90" s="466"/>
      <c r="AQ90" s="467">
        <v>2500000</v>
      </c>
    </row>
    <row r="91" spans="1:43" ht="57" customHeight="1" x14ac:dyDescent="0.25">
      <c r="A91" s="62" t="str">
        <f t="shared" si="17"/>
        <v>PITALITO SOCIAL, CAPACIDADES CON CALIDAD</v>
      </c>
      <c r="B91"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1" s="64" t="str">
        <f t="shared" si="17"/>
        <v xml:space="preserve">EDUCACION </v>
      </c>
      <c r="D91"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1" s="65" t="str">
        <f t="shared" si="17"/>
        <v>Calidad para un Pitalito Ideal</v>
      </c>
      <c r="F91" s="62" t="s">
        <v>38</v>
      </c>
      <c r="G91" s="62" t="str">
        <f t="shared" si="16"/>
        <v>Lograr aumentar a 51,4 el promedio de calificación de pruebas saber grado 11 en matemáticas durante el cuatrienio</v>
      </c>
      <c r="H91" s="62" t="str">
        <f t="shared" si="16"/>
        <v>Promedio de calificación de pruebas saber grado 11 Matemáticas</v>
      </c>
      <c r="I91" s="65">
        <f t="shared" si="16"/>
        <v>51.4</v>
      </c>
      <c r="J91" s="65" t="str">
        <f t="shared" si="16"/>
        <v>Incremento</v>
      </c>
      <c r="K91" s="65">
        <f t="shared" si="16"/>
        <v>51.31</v>
      </c>
      <c r="L91" s="62" t="s">
        <v>534</v>
      </c>
      <c r="M91" s="62" t="s">
        <v>535</v>
      </c>
      <c r="N91" s="62" t="s">
        <v>536</v>
      </c>
      <c r="O91" s="65">
        <v>2</v>
      </c>
      <c r="P91" s="200" t="s">
        <v>19</v>
      </c>
      <c r="Q91" s="65">
        <v>0</v>
      </c>
      <c r="R91" s="258"/>
      <c r="S91" s="637">
        <v>2</v>
      </c>
      <c r="T91" s="637"/>
      <c r="U91" s="637"/>
      <c r="V91" s="330" t="s">
        <v>1951</v>
      </c>
      <c r="W91" s="331" t="s">
        <v>1972</v>
      </c>
      <c r="X91" s="551" t="s">
        <v>2004</v>
      </c>
      <c r="Y91" s="551" t="s">
        <v>2009</v>
      </c>
      <c r="Z91" s="465">
        <f t="shared" si="15"/>
        <v>5000</v>
      </c>
      <c r="AA91" s="466"/>
      <c r="AB91" s="466"/>
      <c r="AC91" s="466">
        <v>5000</v>
      </c>
      <c r="AD91" s="466"/>
      <c r="AE91" s="466"/>
      <c r="AF91" s="466"/>
      <c r="AG91" s="466"/>
      <c r="AH91" s="466"/>
      <c r="AI91" s="466"/>
      <c r="AJ91" s="466"/>
      <c r="AK91" s="466"/>
      <c r="AL91" s="466"/>
      <c r="AM91" s="466"/>
      <c r="AN91" s="466"/>
      <c r="AO91" s="466"/>
      <c r="AP91" s="466"/>
      <c r="AQ91" s="467"/>
    </row>
    <row r="92" spans="1:43" ht="57" customHeight="1" x14ac:dyDescent="0.25">
      <c r="A92" s="62" t="str">
        <f t="shared" si="17"/>
        <v>PITALITO SOCIAL, CAPACIDADES CON CALIDAD</v>
      </c>
      <c r="B92" s="63"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2" s="64" t="str">
        <f t="shared" si="17"/>
        <v xml:space="preserve">EDUCACION </v>
      </c>
      <c r="D92"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2" s="65" t="str">
        <f t="shared" si="17"/>
        <v>Calidad para un Pitalito Ideal</v>
      </c>
      <c r="F92" s="62" t="s">
        <v>38</v>
      </c>
      <c r="G92" s="62" t="str">
        <f t="shared" si="16"/>
        <v>Lograr aumentar a 51,4 el promedio de calificación de pruebas saber grado 11 en matemáticas durante el cuatrienio</v>
      </c>
      <c r="H92" s="62" t="str">
        <f t="shared" si="16"/>
        <v>Promedio de calificación de pruebas saber grado 11 Matemáticas</v>
      </c>
      <c r="I92" s="65">
        <f t="shared" si="16"/>
        <v>51.4</v>
      </c>
      <c r="J92" s="65" t="str">
        <f t="shared" si="16"/>
        <v>Incremento</v>
      </c>
      <c r="K92" s="65">
        <f t="shared" si="16"/>
        <v>51.31</v>
      </c>
      <c r="L92" s="62" t="s">
        <v>537</v>
      </c>
      <c r="M92" s="62" t="s">
        <v>538</v>
      </c>
      <c r="N92" s="62" t="s">
        <v>539</v>
      </c>
      <c r="O92" s="65">
        <v>16</v>
      </c>
      <c r="P92" s="200" t="s">
        <v>92</v>
      </c>
      <c r="Q92" s="65">
        <v>16</v>
      </c>
      <c r="R92" s="258">
        <v>16</v>
      </c>
      <c r="S92" s="637">
        <v>16</v>
      </c>
      <c r="T92" s="637">
        <v>16</v>
      </c>
      <c r="U92" s="637">
        <v>16</v>
      </c>
      <c r="V92" s="328" t="s">
        <v>1951</v>
      </c>
      <c r="W92" s="329" t="s">
        <v>1972</v>
      </c>
      <c r="X92" s="544" t="s">
        <v>2004</v>
      </c>
      <c r="Y92" s="544" t="s">
        <v>2009</v>
      </c>
      <c r="Z92" s="465">
        <f t="shared" si="15"/>
        <v>2385000</v>
      </c>
      <c r="AA92" s="466"/>
      <c r="AB92" s="466"/>
      <c r="AC92" s="466">
        <v>2385000</v>
      </c>
      <c r="AD92" s="466"/>
      <c r="AE92" s="466"/>
      <c r="AF92" s="466"/>
      <c r="AG92" s="466"/>
      <c r="AH92" s="466"/>
      <c r="AI92" s="466"/>
      <c r="AJ92" s="466"/>
      <c r="AK92" s="466"/>
      <c r="AL92" s="466"/>
      <c r="AM92" s="466"/>
      <c r="AN92" s="466"/>
      <c r="AO92" s="466"/>
      <c r="AP92" s="466"/>
      <c r="AQ92" s="467"/>
    </row>
    <row r="93" spans="1:43" ht="57" customHeight="1" x14ac:dyDescent="0.25">
      <c r="A93" s="66" t="str">
        <f t="shared" si="17"/>
        <v>PITALITO SOCIAL, CAPACIDADES CON CALIDAD</v>
      </c>
      <c r="B93" s="67"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3" s="64" t="str">
        <f t="shared" si="17"/>
        <v xml:space="preserve">EDUCACION </v>
      </c>
      <c r="D93"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3" s="66" t="str">
        <f t="shared" si="17"/>
        <v>Calidad para un Pitalito Ideal</v>
      </c>
      <c r="F93" s="62" t="s">
        <v>38</v>
      </c>
      <c r="G93" s="62" t="str">
        <f t="shared" si="16"/>
        <v>Lograr aumentar a 51,4 el promedio de calificación de pruebas saber grado 11 en matemáticas durante el cuatrienio</v>
      </c>
      <c r="H93" s="62" t="str">
        <f t="shared" si="16"/>
        <v>Promedio de calificación de pruebas saber grado 11 Matemáticas</v>
      </c>
      <c r="I93" s="65">
        <f t="shared" si="16"/>
        <v>51.4</v>
      </c>
      <c r="J93" s="65" t="str">
        <f t="shared" si="16"/>
        <v>Incremento</v>
      </c>
      <c r="K93" s="65">
        <f t="shared" si="16"/>
        <v>51.31</v>
      </c>
      <c r="L93" s="62" t="s">
        <v>540</v>
      </c>
      <c r="M93" s="62" t="s">
        <v>541</v>
      </c>
      <c r="N93" s="62" t="s">
        <v>542</v>
      </c>
      <c r="O93" s="65">
        <v>40</v>
      </c>
      <c r="P93" s="200" t="s">
        <v>19</v>
      </c>
      <c r="Q93" s="65">
        <v>0</v>
      </c>
      <c r="R93" s="258">
        <v>10</v>
      </c>
      <c r="S93" s="637">
        <v>10</v>
      </c>
      <c r="T93" s="637">
        <v>10</v>
      </c>
      <c r="U93" s="637">
        <v>10</v>
      </c>
      <c r="V93" s="328" t="s">
        <v>1951</v>
      </c>
      <c r="W93" s="329" t="s">
        <v>1972</v>
      </c>
      <c r="X93" s="544" t="s">
        <v>2004</v>
      </c>
      <c r="Y93" s="544" t="s">
        <v>2009</v>
      </c>
      <c r="Z93" s="465">
        <f t="shared" si="15"/>
        <v>40000</v>
      </c>
      <c r="AA93" s="466"/>
      <c r="AB93" s="466"/>
      <c r="AC93" s="466">
        <v>40000</v>
      </c>
      <c r="AD93" s="466"/>
      <c r="AE93" s="466"/>
      <c r="AF93" s="466"/>
      <c r="AG93" s="466"/>
      <c r="AH93" s="466"/>
      <c r="AI93" s="466"/>
      <c r="AJ93" s="466"/>
      <c r="AK93" s="466"/>
      <c r="AL93" s="466"/>
      <c r="AM93" s="466"/>
      <c r="AN93" s="466"/>
      <c r="AO93" s="466"/>
      <c r="AP93" s="466"/>
      <c r="AQ93" s="467"/>
    </row>
    <row r="94" spans="1:43" ht="57" customHeight="1" x14ac:dyDescent="0.25">
      <c r="A94" s="66" t="str">
        <f t="shared" si="17"/>
        <v>PITALITO SOCIAL, CAPACIDADES CON CALIDAD</v>
      </c>
      <c r="B94" s="67"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4" s="64" t="str">
        <f t="shared" si="17"/>
        <v xml:space="preserve">EDUCACION </v>
      </c>
      <c r="D94" s="6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4" s="66" t="str">
        <f t="shared" si="17"/>
        <v>Calidad para un Pitalito Ideal</v>
      </c>
      <c r="F94" s="62" t="s">
        <v>38</v>
      </c>
      <c r="G94" s="62" t="str">
        <f t="shared" si="16"/>
        <v>Lograr aumentar a 51,4 el promedio de calificación de pruebas saber grado 11 en matemáticas durante el cuatrienio</v>
      </c>
      <c r="H94" s="62" t="str">
        <f t="shared" si="16"/>
        <v>Promedio de calificación de pruebas saber grado 11 Matemáticas</v>
      </c>
      <c r="I94" s="65">
        <f t="shared" si="16"/>
        <v>51.4</v>
      </c>
      <c r="J94" s="65" t="str">
        <f t="shared" si="16"/>
        <v>Incremento</v>
      </c>
      <c r="K94" s="65">
        <f t="shared" si="16"/>
        <v>51.31</v>
      </c>
      <c r="L94" s="62" t="s">
        <v>543</v>
      </c>
      <c r="M94" s="62" t="s">
        <v>544</v>
      </c>
      <c r="N94" s="62" t="s">
        <v>545</v>
      </c>
      <c r="O94" s="65">
        <v>1</v>
      </c>
      <c r="P94" s="200" t="s">
        <v>92</v>
      </c>
      <c r="Q94" s="65">
        <v>1</v>
      </c>
      <c r="R94" s="258">
        <v>1</v>
      </c>
      <c r="S94" s="637">
        <v>1</v>
      </c>
      <c r="T94" s="637">
        <v>1</v>
      </c>
      <c r="U94" s="637">
        <v>1</v>
      </c>
      <c r="V94" s="330" t="s">
        <v>1951</v>
      </c>
      <c r="W94" s="331" t="s">
        <v>1972</v>
      </c>
      <c r="X94" s="551" t="s">
        <v>2004</v>
      </c>
      <c r="Y94" s="551" t="s">
        <v>2009</v>
      </c>
      <c r="Z94" s="465">
        <f t="shared" si="15"/>
        <v>500</v>
      </c>
      <c r="AA94" s="466"/>
      <c r="AB94" s="466"/>
      <c r="AC94" s="466">
        <v>500</v>
      </c>
      <c r="AD94" s="466"/>
      <c r="AE94" s="466"/>
      <c r="AF94" s="466"/>
      <c r="AG94" s="466"/>
      <c r="AH94" s="466"/>
      <c r="AI94" s="466"/>
      <c r="AJ94" s="466"/>
      <c r="AK94" s="466"/>
      <c r="AL94" s="466"/>
      <c r="AM94" s="466"/>
      <c r="AN94" s="466"/>
      <c r="AO94" s="466"/>
      <c r="AP94" s="466"/>
      <c r="AQ94" s="467"/>
    </row>
    <row r="95" spans="1:43" ht="57" customHeight="1" thickBot="1" x14ac:dyDescent="0.3">
      <c r="A95" s="68" t="str">
        <f t="shared" si="17"/>
        <v>PITALITO SOCIAL, CAPACIDADES CON CALIDAD</v>
      </c>
      <c r="B95" s="69" t="str">
        <f t="shared" si="1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5" s="70" t="str">
        <f t="shared" si="17"/>
        <v xml:space="preserve">EDUCACION </v>
      </c>
      <c r="D95" s="173" t="str">
        <f t="shared" si="17"/>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5" s="68" t="str">
        <f t="shared" si="17"/>
        <v>Calidad para un Pitalito Ideal</v>
      </c>
      <c r="F95" s="71" t="s">
        <v>38</v>
      </c>
      <c r="G95" s="71" t="str">
        <f t="shared" si="16"/>
        <v>Lograr aumentar a 51,4 el promedio de calificación de pruebas saber grado 11 en matemáticas durante el cuatrienio</v>
      </c>
      <c r="H95" s="71" t="str">
        <f t="shared" si="16"/>
        <v>Promedio de calificación de pruebas saber grado 11 Matemáticas</v>
      </c>
      <c r="I95" s="72">
        <f t="shared" si="16"/>
        <v>51.4</v>
      </c>
      <c r="J95" s="72" t="str">
        <f t="shared" si="16"/>
        <v>Incremento</v>
      </c>
      <c r="K95" s="72">
        <f t="shared" si="16"/>
        <v>51.31</v>
      </c>
      <c r="L95" s="71" t="s">
        <v>546</v>
      </c>
      <c r="M95" s="71" t="s">
        <v>547</v>
      </c>
      <c r="N95" s="71" t="s">
        <v>548</v>
      </c>
      <c r="O95" s="72">
        <v>4</v>
      </c>
      <c r="P95" s="202" t="s">
        <v>19</v>
      </c>
      <c r="Q95" s="72">
        <v>0</v>
      </c>
      <c r="R95" s="259">
        <v>1</v>
      </c>
      <c r="S95" s="638">
        <v>1</v>
      </c>
      <c r="T95" s="638">
        <v>1</v>
      </c>
      <c r="U95" s="638">
        <v>1</v>
      </c>
      <c r="V95" s="332" t="s">
        <v>1951</v>
      </c>
      <c r="W95" s="333" t="s">
        <v>1972</v>
      </c>
      <c r="X95" s="545" t="s">
        <v>2004</v>
      </c>
      <c r="Y95" s="545" t="s">
        <v>2009</v>
      </c>
      <c r="Z95" s="473">
        <f t="shared" si="15"/>
        <v>30000</v>
      </c>
      <c r="AA95" s="474"/>
      <c r="AB95" s="474"/>
      <c r="AC95" s="474"/>
      <c r="AD95" s="474"/>
      <c r="AE95" s="474"/>
      <c r="AF95" s="474"/>
      <c r="AG95" s="474"/>
      <c r="AH95" s="474"/>
      <c r="AI95" s="474">
        <v>30000</v>
      </c>
      <c r="AJ95" s="474"/>
      <c r="AK95" s="474"/>
      <c r="AL95" s="474"/>
      <c r="AM95" s="474"/>
      <c r="AN95" s="474"/>
      <c r="AO95" s="474"/>
      <c r="AP95" s="474"/>
      <c r="AQ95" s="475"/>
    </row>
    <row r="96" spans="1:43" ht="57" customHeight="1" x14ac:dyDescent="0.25">
      <c r="A96" s="73" t="s">
        <v>29</v>
      </c>
      <c r="B96" s="74" t="s">
        <v>30</v>
      </c>
      <c r="C96" s="3" t="s">
        <v>31</v>
      </c>
      <c r="D96" s="2" t="s">
        <v>32</v>
      </c>
      <c r="E96" s="73" t="s">
        <v>41</v>
      </c>
      <c r="F96" s="1" t="s">
        <v>42</v>
      </c>
      <c r="G96" s="1" t="s">
        <v>43</v>
      </c>
      <c r="H96" s="1" t="s">
        <v>44</v>
      </c>
      <c r="I96" s="5">
        <v>3</v>
      </c>
      <c r="J96" s="4" t="s">
        <v>45</v>
      </c>
      <c r="K96" s="4">
        <v>3.62</v>
      </c>
      <c r="L96" s="1" t="s">
        <v>549</v>
      </c>
      <c r="M96" s="1" t="s">
        <v>550</v>
      </c>
      <c r="N96" s="1" t="s">
        <v>551</v>
      </c>
      <c r="O96" s="4">
        <v>64</v>
      </c>
      <c r="P96" s="203" t="s">
        <v>19</v>
      </c>
      <c r="Q96" s="4">
        <v>0</v>
      </c>
      <c r="R96" s="260">
        <v>16</v>
      </c>
      <c r="S96" s="639">
        <v>16</v>
      </c>
      <c r="T96" s="639">
        <v>16</v>
      </c>
      <c r="U96" s="639">
        <v>16</v>
      </c>
      <c r="V96" s="334" t="s">
        <v>1951</v>
      </c>
      <c r="W96" s="335" t="s">
        <v>1972</v>
      </c>
      <c r="X96" s="546" t="s">
        <v>2004</v>
      </c>
      <c r="Y96" s="546" t="s">
        <v>2009</v>
      </c>
      <c r="Z96" s="421">
        <f t="shared" si="15"/>
        <v>2000</v>
      </c>
      <c r="AA96" s="422"/>
      <c r="AB96" s="422"/>
      <c r="AC96" s="422">
        <v>2000</v>
      </c>
      <c r="AD96" s="422"/>
      <c r="AE96" s="422"/>
      <c r="AF96" s="422"/>
      <c r="AG96" s="422"/>
      <c r="AH96" s="422"/>
      <c r="AI96" s="422"/>
      <c r="AJ96" s="422"/>
      <c r="AK96" s="422"/>
      <c r="AL96" s="422"/>
      <c r="AM96" s="422"/>
      <c r="AN96" s="422"/>
      <c r="AO96" s="422"/>
      <c r="AP96" s="422"/>
      <c r="AQ96" s="424"/>
    </row>
    <row r="97" spans="1:43" ht="57" customHeight="1" x14ac:dyDescent="0.25">
      <c r="A97" s="75" t="str">
        <f>+A96</f>
        <v>PITALITO SOCIAL, CAPACIDADES CON CALIDAD</v>
      </c>
      <c r="B97" s="76" t="str">
        <f t="shared" ref="B97:K100" si="18">+B96</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7" s="14" t="str">
        <f t="shared" si="18"/>
        <v xml:space="preserve">EDUCACION </v>
      </c>
      <c r="D97" s="13" t="str">
        <f t="shared" si="18"/>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7" s="77" t="str">
        <f t="shared" si="18"/>
        <v>Educacion Flexible para más Oportunidades</v>
      </c>
      <c r="F97" s="11" t="s">
        <v>42</v>
      </c>
      <c r="G97" s="11" t="str">
        <f t="shared" si="18"/>
        <v>Disminuir a 3 la tasa de deserción escolar</v>
      </c>
      <c r="H97" s="11" t="str">
        <f t="shared" si="18"/>
        <v>Tasa de deserción escolar</v>
      </c>
      <c r="I97" s="12">
        <f t="shared" si="18"/>
        <v>3</v>
      </c>
      <c r="J97" s="12" t="str">
        <f t="shared" si="18"/>
        <v>Reducción</v>
      </c>
      <c r="K97" s="12">
        <f t="shared" si="18"/>
        <v>3.62</v>
      </c>
      <c r="L97" s="11" t="s">
        <v>552</v>
      </c>
      <c r="M97" s="11" t="s">
        <v>553</v>
      </c>
      <c r="N97" s="11" t="s">
        <v>554</v>
      </c>
      <c r="O97" s="12">
        <v>40</v>
      </c>
      <c r="P97" s="183" t="s">
        <v>19</v>
      </c>
      <c r="Q97" s="12">
        <v>0</v>
      </c>
      <c r="R97" s="241"/>
      <c r="S97" s="620">
        <v>10</v>
      </c>
      <c r="T97" s="620">
        <v>20</v>
      </c>
      <c r="U97" s="620">
        <v>20</v>
      </c>
      <c r="V97" s="336" t="s">
        <v>1951</v>
      </c>
      <c r="W97" s="297" t="s">
        <v>1972</v>
      </c>
      <c r="X97" s="529" t="s">
        <v>2004</v>
      </c>
      <c r="Y97" s="529" t="s">
        <v>2009</v>
      </c>
      <c r="Z97" s="425">
        <f t="shared" si="15"/>
        <v>142000</v>
      </c>
      <c r="AA97" s="426"/>
      <c r="AB97" s="426"/>
      <c r="AC97" s="426">
        <v>42000</v>
      </c>
      <c r="AD97" s="426"/>
      <c r="AE97" s="426"/>
      <c r="AF97" s="426"/>
      <c r="AG97" s="426"/>
      <c r="AH97" s="426"/>
      <c r="AI97" s="426"/>
      <c r="AJ97" s="426"/>
      <c r="AK97" s="426"/>
      <c r="AL97" s="426"/>
      <c r="AM97" s="426"/>
      <c r="AN97" s="426"/>
      <c r="AO97" s="426"/>
      <c r="AP97" s="426"/>
      <c r="AQ97" s="428">
        <v>100000</v>
      </c>
    </row>
    <row r="98" spans="1:43" ht="57" customHeight="1" x14ac:dyDescent="0.25">
      <c r="A98" s="77" t="str">
        <f t="shared" ref="A98:A100" si="19">+A97</f>
        <v>PITALITO SOCIAL, CAPACIDADES CON CALIDAD</v>
      </c>
      <c r="B98" s="76" t="str">
        <f t="shared" si="1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8" s="14" t="str">
        <f t="shared" si="18"/>
        <v xml:space="preserve">EDUCACION </v>
      </c>
      <c r="D98" s="13" t="str">
        <f t="shared" si="18"/>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8" s="77" t="str">
        <f t="shared" si="18"/>
        <v>Educacion Flexible para más Oportunidades</v>
      </c>
      <c r="F98" s="11" t="s">
        <v>42</v>
      </c>
      <c r="G98" s="11" t="str">
        <f t="shared" si="18"/>
        <v>Disminuir a 3 la tasa de deserción escolar</v>
      </c>
      <c r="H98" s="11" t="str">
        <f t="shared" si="18"/>
        <v>Tasa de deserción escolar</v>
      </c>
      <c r="I98" s="12">
        <f t="shared" si="18"/>
        <v>3</v>
      </c>
      <c r="J98" s="12" t="str">
        <f t="shared" si="18"/>
        <v>Reducción</v>
      </c>
      <c r="K98" s="12">
        <f t="shared" si="18"/>
        <v>3.62</v>
      </c>
      <c r="L98" s="11" t="s">
        <v>555</v>
      </c>
      <c r="M98" s="11" t="s">
        <v>556</v>
      </c>
      <c r="N98" s="11" t="s">
        <v>557</v>
      </c>
      <c r="O98" s="12">
        <v>40</v>
      </c>
      <c r="P98" s="182" t="s">
        <v>19</v>
      </c>
      <c r="Q98" s="12">
        <v>0</v>
      </c>
      <c r="R98" s="241"/>
      <c r="S98" s="620">
        <v>10</v>
      </c>
      <c r="T98" s="620">
        <v>20</v>
      </c>
      <c r="U98" s="620">
        <v>20</v>
      </c>
      <c r="V98" s="295" t="s">
        <v>1951</v>
      </c>
      <c r="W98" s="298" t="s">
        <v>1972</v>
      </c>
      <c r="X98" s="530" t="s">
        <v>2004</v>
      </c>
      <c r="Y98" s="530" t="s">
        <v>2009</v>
      </c>
      <c r="Z98" s="425">
        <f t="shared" si="15"/>
        <v>40000</v>
      </c>
      <c r="AA98" s="426"/>
      <c r="AB98" s="426"/>
      <c r="AC98" s="426">
        <v>20000</v>
      </c>
      <c r="AD98" s="426"/>
      <c r="AE98" s="426"/>
      <c r="AF98" s="426"/>
      <c r="AG98" s="426"/>
      <c r="AH98" s="426"/>
      <c r="AI98" s="426"/>
      <c r="AJ98" s="426"/>
      <c r="AK98" s="426"/>
      <c r="AL98" s="426"/>
      <c r="AM98" s="426"/>
      <c r="AN98" s="426"/>
      <c r="AO98" s="426"/>
      <c r="AP98" s="426"/>
      <c r="AQ98" s="428">
        <v>20000</v>
      </c>
    </row>
    <row r="99" spans="1:43" ht="57" hidden="1" customHeight="1" x14ac:dyDescent="0.25">
      <c r="A99" s="77" t="str">
        <f t="shared" si="19"/>
        <v>PITALITO SOCIAL, CAPACIDADES CON CALIDAD</v>
      </c>
      <c r="B99" s="76" t="str">
        <f t="shared" si="1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99" s="14" t="str">
        <f t="shared" si="18"/>
        <v xml:space="preserve">EDUCACION </v>
      </c>
      <c r="D99" s="13" t="str">
        <f t="shared" si="18"/>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99" s="77" t="str">
        <f t="shared" si="18"/>
        <v>Educacion Flexible para más Oportunidades</v>
      </c>
      <c r="F99" s="11" t="s">
        <v>42</v>
      </c>
      <c r="G99" s="11" t="str">
        <f t="shared" si="18"/>
        <v>Disminuir a 3 la tasa de deserción escolar</v>
      </c>
      <c r="H99" s="11" t="str">
        <f t="shared" si="18"/>
        <v>Tasa de deserción escolar</v>
      </c>
      <c r="I99" s="12">
        <f t="shared" si="18"/>
        <v>3</v>
      </c>
      <c r="J99" s="12" t="str">
        <f t="shared" si="18"/>
        <v>Reducción</v>
      </c>
      <c r="K99" s="12">
        <f t="shared" si="18"/>
        <v>3.62</v>
      </c>
      <c r="L99" s="11" t="s">
        <v>558</v>
      </c>
      <c r="M99" s="11" t="s">
        <v>559</v>
      </c>
      <c r="N99" s="11" t="s">
        <v>560</v>
      </c>
      <c r="O99" s="12">
        <v>1</v>
      </c>
      <c r="P99" s="183" t="s">
        <v>19</v>
      </c>
      <c r="Q99" s="12">
        <v>0</v>
      </c>
      <c r="R99" s="241"/>
      <c r="S99" s="620"/>
      <c r="T99" s="620">
        <v>1</v>
      </c>
      <c r="U99" s="620"/>
      <c r="V99" s="295" t="s">
        <v>1951</v>
      </c>
      <c r="W99" s="298" t="s">
        <v>1972</v>
      </c>
      <c r="X99" s="530" t="s">
        <v>2004</v>
      </c>
      <c r="Y99" s="530" t="s">
        <v>2009</v>
      </c>
      <c r="Z99" s="425">
        <f t="shared" si="15"/>
        <v>0</v>
      </c>
      <c r="AA99" s="426"/>
      <c r="AB99" s="426"/>
      <c r="AC99" s="426"/>
      <c r="AD99" s="426"/>
      <c r="AE99" s="426"/>
      <c r="AF99" s="426"/>
      <c r="AG99" s="426"/>
      <c r="AH99" s="426"/>
      <c r="AI99" s="426"/>
      <c r="AJ99" s="426"/>
      <c r="AK99" s="426"/>
      <c r="AL99" s="426"/>
      <c r="AM99" s="426"/>
      <c r="AN99" s="426"/>
      <c r="AO99" s="426"/>
      <c r="AP99" s="426"/>
      <c r="AQ99" s="428"/>
    </row>
    <row r="100" spans="1:43" ht="57" customHeight="1" thickBot="1" x14ac:dyDescent="0.3">
      <c r="A100" s="78" t="str">
        <f t="shared" si="19"/>
        <v>PITALITO SOCIAL, CAPACIDADES CON CALIDAD</v>
      </c>
      <c r="B100" s="79" t="str">
        <f t="shared" si="1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0" s="80" t="str">
        <f t="shared" si="18"/>
        <v xml:space="preserve">EDUCACION </v>
      </c>
      <c r="D100" s="174" t="str">
        <f t="shared" si="18"/>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0" s="78" t="str">
        <f t="shared" si="18"/>
        <v>Educacion Flexible para más Oportunidades</v>
      </c>
      <c r="F100" s="81" t="s">
        <v>42</v>
      </c>
      <c r="G100" s="81" t="str">
        <f t="shared" si="18"/>
        <v>Disminuir a 3 la tasa de deserción escolar</v>
      </c>
      <c r="H100" s="81" t="str">
        <f t="shared" si="18"/>
        <v>Tasa de deserción escolar</v>
      </c>
      <c r="I100" s="82">
        <f t="shared" si="18"/>
        <v>3</v>
      </c>
      <c r="J100" s="82" t="str">
        <f t="shared" si="18"/>
        <v>Reducción</v>
      </c>
      <c r="K100" s="82">
        <f t="shared" si="18"/>
        <v>3.62</v>
      </c>
      <c r="L100" s="81" t="s">
        <v>561</v>
      </c>
      <c r="M100" s="81" t="s">
        <v>562</v>
      </c>
      <c r="N100" s="81" t="s">
        <v>563</v>
      </c>
      <c r="O100" s="82">
        <v>1</v>
      </c>
      <c r="P100" s="204" t="s">
        <v>19</v>
      </c>
      <c r="Q100" s="82">
        <v>0</v>
      </c>
      <c r="R100" s="261"/>
      <c r="S100" s="640">
        <v>1</v>
      </c>
      <c r="T100" s="640"/>
      <c r="U100" s="640"/>
      <c r="V100" s="337" t="s">
        <v>1951</v>
      </c>
      <c r="W100" s="338" t="s">
        <v>1972</v>
      </c>
      <c r="X100" s="552" t="s">
        <v>2004</v>
      </c>
      <c r="Y100" s="552" t="s">
        <v>2009</v>
      </c>
      <c r="Z100" s="476">
        <f t="shared" si="15"/>
        <v>5000</v>
      </c>
      <c r="AA100" s="477"/>
      <c r="AB100" s="477"/>
      <c r="AC100" s="477"/>
      <c r="AD100" s="477"/>
      <c r="AE100" s="477"/>
      <c r="AF100" s="477"/>
      <c r="AG100" s="477"/>
      <c r="AH100" s="477"/>
      <c r="AI100" s="477">
        <v>5000</v>
      </c>
      <c r="AJ100" s="477"/>
      <c r="AK100" s="477"/>
      <c r="AL100" s="477"/>
      <c r="AM100" s="477"/>
      <c r="AN100" s="477"/>
      <c r="AO100" s="477"/>
      <c r="AP100" s="477"/>
      <c r="AQ100" s="478"/>
    </row>
    <row r="101" spans="1:43" ht="57" hidden="1" customHeight="1" x14ac:dyDescent="0.25">
      <c r="A101" s="83" t="s">
        <v>29</v>
      </c>
      <c r="B101" s="84" t="s">
        <v>30</v>
      </c>
      <c r="C101" s="85" t="s">
        <v>31</v>
      </c>
      <c r="D101" s="595" t="s">
        <v>32</v>
      </c>
      <c r="E101" s="83" t="s">
        <v>46</v>
      </c>
      <c r="F101" s="86" t="s">
        <v>47</v>
      </c>
      <c r="G101" s="86" t="s">
        <v>48</v>
      </c>
      <c r="H101" s="86" t="s">
        <v>40</v>
      </c>
      <c r="I101" s="87">
        <v>2.2999999999999998</v>
      </c>
      <c r="J101" s="87" t="s">
        <v>45</v>
      </c>
      <c r="K101" s="87">
        <v>2.4300000000000002</v>
      </c>
      <c r="L101" s="86" t="s">
        <v>564</v>
      </c>
      <c r="M101" s="86" t="s">
        <v>565</v>
      </c>
      <c r="N101" s="86" t="s">
        <v>566</v>
      </c>
      <c r="O101" s="87">
        <v>2</v>
      </c>
      <c r="P101" s="205" t="s">
        <v>19</v>
      </c>
      <c r="Q101" s="87">
        <v>0</v>
      </c>
      <c r="R101" s="262"/>
      <c r="S101" s="641"/>
      <c r="T101" s="641">
        <v>1</v>
      </c>
      <c r="U101" s="641">
        <v>1</v>
      </c>
      <c r="V101" s="339" t="s">
        <v>1951</v>
      </c>
      <c r="W101" s="340" t="s">
        <v>1972</v>
      </c>
      <c r="X101" s="547" t="s">
        <v>2004</v>
      </c>
      <c r="Y101" s="547" t="s">
        <v>2009</v>
      </c>
      <c r="Z101" s="479">
        <f t="shared" si="15"/>
        <v>0</v>
      </c>
      <c r="AA101" s="480"/>
      <c r="AB101" s="480"/>
      <c r="AC101" s="480"/>
      <c r="AD101" s="480"/>
      <c r="AE101" s="480"/>
      <c r="AF101" s="480"/>
      <c r="AG101" s="480"/>
      <c r="AH101" s="480"/>
      <c r="AI101" s="480"/>
      <c r="AJ101" s="480"/>
      <c r="AK101" s="480"/>
      <c r="AL101" s="480"/>
      <c r="AM101" s="480"/>
      <c r="AN101" s="480"/>
      <c r="AO101" s="480"/>
      <c r="AP101" s="480"/>
      <c r="AQ101" s="481"/>
    </row>
    <row r="102" spans="1:43" ht="57" hidden="1" customHeight="1" x14ac:dyDescent="0.25">
      <c r="A102" s="88" t="str">
        <f>+A101</f>
        <v>PITALITO SOCIAL, CAPACIDADES CON CALIDAD</v>
      </c>
      <c r="B102" s="89" t="str">
        <f t="shared" ref="B102:K106" si="20">+B101</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2" s="26" t="str">
        <f t="shared" si="20"/>
        <v xml:space="preserve">EDUCACION </v>
      </c>
      <c r="D102" s="25" t="str">
        <f t="shared" si="2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2" s="90" t="str">
        <f t="shared" si="20"/>
        <v>Pitalito no Repite, se Educa</v>
      </c>
      <c r="F102" s="24" t="s">
        <v>47</v>
      </c>
      <c r="G102" s="24" t="str">
        <f t="shared" si="20"/>
        <v>Disminuir a 2,3 la tasa de repitencia en Pitalito</v>
      </c>
      <c r="H102" s="24" t="str">
        <f t="shared" si="20"/>
        <v>Promedio de calificación de pruebas saber grado 11 Matemáticas</v>
      </c>
      <c r="I102" s="27">
        <f t="shared" si="20"/>
        <v>2.2999999999999998</v>
      </c>
      <c r="J102" s="27" t="str">
        <f t="shared" si="20"/>
        <v>Reducción</v>
      </c>
      <c r="K102" s="27">
        <f t="shared" si="20"/>
        <v>2.4300000000000002</v>
      </c>
      <c r="L102" s="24" t="s">
        <v>567</v>
      </c>
      <c r="M102" s="24" t="s">
        <v>568</v>
      </c>
      <c r="N102" s="24" t="s">
        <v>569</v>
      </c>
      <c r="O102" s="27">
        <v>200</v>
      </c>
      <c r="P102" s="187" t="s">
        <v>19</v>
      </c>
      <c r="Q102" s="27">
        <v>0</v>
      </c>
      <c r="R102" s="245"/>
      <c r="S102" s="624"/>
      <c r="T102" s="624"/>
      <c r="U102" s="624">
        <v>200</v>
      </c>
      <c r="V102" s="303" t="s">
        <v>1951</v>
      </c>
      <c r="W102" s="304" t="s">
        <v>1972</v>
      </c>
      <c r="X102" s="533" t="s">
        <v>2004</v>
      </c>
      <c r="Y102" s="533" t="s">
        <v>2009</v>
      </c>
      <c r="Z102" s="437">
        <f t="shared" si="15"/>
        <v>0</v>
      </c>
      <c r="AA102" s="438"/>
      <c r="AB102" s="438"/>
      <c r="AC102" s="438"/>
      <c r="AD102" s="438"/>
      <c r="AE102" s="438"/>
      <c r="AF102" s="438"/>
      <c r="AG102" s="438"/>
      <c r="AH102" s="438"/>
      <c r="AI102" s="438"/>
      <c r="AJ102" s="438"/>
      <c r="AK102" s="438"/>
      <c r="AL102" s="438"/>
      <c r="AM102" s="438"/>
      <c r="AN102" s="438"/>
      <c r="AO102" s="438"/>
      <c r="AP102" s="438"/>
      <c r="AQ102" s="439"/>
    </row>
    <row r="103" spans="1:43" ht="57" customHeight="1" x14ac:dyDescent="0.25">
      <c r="A103" s="90" t="str">
        <f t="shared" ref="A103:A106" si="21">+A102</f>
        <v>PITALITO SOCIAL, CAPACIDADES CON CALIDAD</v>
      </c>
      <c r="B103" s="89" t="str">
        <f t="shared" si="2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3" s="26" t="str">
        <f t="shared" si="20"/>
        <v xml:space="preserve">EDUCACION </v>
      </c>
      <c r="D103" s="25" t="str">
        <f t="shared" si="2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3" s="90" t="str">
        <f t="shared" si="20"/>
        <v>Pitalito no Repite, se Educa</v>
      </c>
      <c r="F103" s="24" t="s">
        <v>47</v>
      </c>
      <c r="G103" s="24" t="str">
        <f t="shared" si="20"/>
        <v>Disminuir a 2,3 la tasa de repitencia en Pitalito</v>
      </c>
      <c r="H103" s="24" t="str">
        <f t="shared" si="20"/>
        <v>Promedio de calificación de pruebas saber grado 11 Matemáticas</v>
      </c>
      <c r="I103" s="27">
        <f t="shared" si="20"/>
        <v>2.2999999999999998</v>
      </c>
      <c r="J103" s="27" t="str">
        <f t="shared" si="20"/>
        <v>Reducción</v>
      </c>
      <c r="K103" s="27">
        <f t="shared" si="20"/>
        <v>2.4300000000000002</v>
      </c>
      <c r="L103" s="24" t="s">
        <v>570</v>
      </c>
      <c r="M103" s="24" t="s">
        <v>571</v>
      </c>
      <c r="N103" s="24" t="s">
        <v>572</v>
      </c>
      <c r="O103" s="27">
        <v>13</v>
      </c>
      <c r="P103" s="187" t="s">
        <v>19</v>
      </c>
      <c r="Q103" s="27">
        <v>0</v>
      </c>
      <c r="R103" s="245"/>
      <c r="S103" s="624">
        <v>8</v>
      </c>
      <c r="T103" s="624">
        <v>5</v>
      </c>
      <c r="U103" s="624"/>
      <c r="V103" s="303" t="s">
        <v>1951</v>
      </c>
      <c r="W103" s="304" t="s">
        <v>1972</v>
      </c>
      <c r="X103" s="533" t="s">
        <v>2004</v>
      </c>
      <c r="Y103" s="533" t="s">
        <v>2009</v>
      </c>
      <c r="Z103" s="437">
        <f t="shared" si="15"/>
        <v>25000</v>
      </c>
      <c r="AA103" s="438"/>
      <c r="AB103" s="438"/>
      <c r="AC103" s="438">
        <v>25000</v>
      </c>
      <c r="AD103" s="438"/>
      <c r="AE103" s="438"/>
      <c r="AF103" s="438"/>
      <c r="AG103" s="438"/>
      <c r="AH103" s="438"/>
      <c r="AI103" s="438"/>
      <c r="AJ103" s="438"/>
      <c r="AK103" s="438"/>
      <c r="AL103" s="438"/>
      <c r="AM103" s="438"/>
      <c r="AN103" s="438"/>
      <c r="AO103" s="438"/>
      <c r="AP103" s="438"/>
      <c r="AQ103" s="439"/>
    </row>
    <row r="104" spans="1:43" ht="57" customHeight="1" x14ac:dyDescent="0.25">
      <c r="A104" s="90" t="str">
        <f t="shared" si="21"/>
        <v>PITALITO SOCIAL, CAPACIDADES CON CALIDAD</v>
      </c>
      <c r="B104" s="89" t="str">
        <f t="shared" si="2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4" s="26" t="str">
        <f t="shared" si="20"/>
        <v xml:space="preserve">EDUCACION </v>
      </c>
      <c r="D104" s="25" t="str">
        <f t="shared" si="2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4" s="90" t="str">
        <f t="shared" si="20"/>
        <v>Pitalito no Repite, se Educa</v>
      </c>
      <c r="F104" s="24" t="s">
        <v>47</v>
      </c>
      <c r="G104" s="24" t="str">
        <f t="shared" si="20"/>
        <v>Disminuir a 2,3 la tasa de repitencia en Pitalito</v>
      </c>
      <c r="H104" s="24" t="str">
        <f t="shared" si="20"/>
        <v>Promedio de calificación de pruebas saber grado 11 Matemáticas</v>
      </c>
      <c r="I104" s="27">
        <f t="shared" si="20"/>
        <v>2.2999999999999998</v>
      </c>
      <c r="J104" s="27" t="str">
        <f t="shared" si="20"/>
        <v>Reducción</v>
      </c>
      <c r="K104" s="27">
        <f t="shared" si="20"/>
        <v>2.4300000000000002</v>
      </c>
      <c r="L104" s="24" t="s">
        <v>573</v>
      </c>
      <c r="M104" s="24" t="s">
        <v>574</v>
      </c>
      <c r="N104" s="24" t="s">
        <v>575</v>
      </c>
      <c r="O104" s="27">
        <v>100</v>
      </c>
      <c r="P104" s="187" t="s">
        <v>19</v>
      </c>
      <c r="Q104" s="27">
        <v>0</v>
      </c>
      <c r="R104" s="245">
        <v>25</v>
      </c>
      <c r="S104" s="624">
        <v>25</v>
      </c>
      <c r="T104" s="624">
        <v>25</v>
      </c>
      <c r="U104" s="624">
        <v>25</v>
      </c>
      <c r="V104" s="303" t="s">
        <v>1951</v>
      </c>
      <c r="W104" s="304" t="s">
        <v>1972</v>
      </c>
      <c r="X104" s="533" t="s">
        <v>2004</v>
      </c>
      <c r="Y104" s="533" t="s">
        <v>2009</v>
      </c>
      <c r="Z104" s="437">
        <f t="shared" si="15"/>
        <v>2000</v>
      </c>
      <c r="AA104" s="438"/>
      <c r="AB104" s="438"/>
      <c r="AC104" s="438">
        <v>2000</v>
      </c>
      <c r="AD104" s="438"/>
      <c r="AE104" s="438"/>
      <c r="AF104" s="438"/>
      <c r="AG104" s="438"/>
      <c r="AH104" s="438"/>
      <c r="AI104" s="438"/>
      <c r="AJ104" s="438"/>
      <c r="AK104" s="438"/>
      <c r="AL104" s="438"/>
      <c r="AM104" s="438"/>
      <c r="AN104" s="438"/>
      <c r="AO104" s="438"/>
      <c r="AP104" s="438"/>
      <c r="AQ104" s="439"/>
    </row>
    <row r="105" spans="1:43" ht="57" customHeight="1" x14ac:dyDescent="0.25">
      <c r="A105" s="90" t="str">
        <f t="shared" si="21"/>
        <v>PITALITO SOCIAL, CAPACIDADES CON CALIDAD</v>
      </c>
      <c r="B105" s="89" t="str">
        <f t="shared" si="2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5" s="26" t="str">
        <f t="shared" si="20"/>
        <v xml:space="preserve">EDUCACION </v>
      </c>
      <c r="D105" s="25" t="str">
        <f t="shared" si="2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5" s="90" t="str">
        <f t="shared" si="20"/>
        <v>Pitalito no Repite, se Educa</v>
      </c>
      <c r="F105" s="24" t="s">
        <v>47</v>
      </c>
      <c r="G105" s="24" t="str">
        <f t="shared" si="20"/>
        <v>Disminuir a 2,3 la tasa de repitencia en Pitalito</v>
      </c>
      <c r="H105" s="24" t="str">
        <f t="shared" si="20"/>
        <v>Promedio de calificación de pruebas saber grado 11 Matemáticas</v>
      </c>
      <c r="I105" s="27">
        <f t="shared" si="20"/>
        <v>2.2999999999999998</v>
      </c>
      <c r="J105" s="27" t="str">
        <f t="shared" si="20"/>
        <v>Reducción</v>
      </c>
      <c r="K105" s="27">
        <f t="shared" si="20"/>
        <v>2.4300000000000002</v>
      </c>
      <c r="L105" s="24" t="s">
        <v>576</v>
      </c>
      <c r="M105" s="24" t="s">
        <v>577</v>
      </c>
      <c r="N105" s="24" t="s">
        <v>578</v>
      </c>
      <c r="O105" s="27">
        <v>20</v>
      </c>
      <c r="P105" s="187" t="s">
        <v>19</v>
      </c>
      <c r="Q105" s="27">
        <v>0</v>
      </c>
      <c r="R105" s="245">
        <v>5</v>
      </c>
      <c r="S105" s="624">
        <v>5</v>
      </c>
      <c r="T105" s="624">
        <v>5</v>
      </c>
      <c r="U105" s="624">
        <v>5</v>
      </c>
      <c r="V105" s="303" t="s">
        <v>1951</v>
      </c>
      <c r="W105" s="304" t="s">
        <v>1972</v>
      </c>
      <c r="X105" s="533" t="s">
        <v>2004</v>
      </c>
      <c r="Y105" s="533" t="s">
        <v>2009</v>
      </c>
      <c r="Z105" s="437">
        <f t="shared" si="15"/>
        <v>200</v>
      </c>
      <c r="AA105" s="438"/>
      <c r="AB105" s="438"/>
      <c r="AC105" s="438">
        <v>200</v>
      </c>
      <c r="AD105" s="438"/>
      <c r="AE105" s="438"/>
      <c r="AF105" s="438"/>
      <c r="AG105" s="438"/>
      <c r="AH105" s="438"/>
      <c r="AI105" s="438"/>
      <c r="AJ105" s="438"/>
      <c r="AK105" s="438"/>
      <c r="AL105" s="438"/>
      <c r="AM105" s="438"/>
      <c r="AN105" s="438"/>
      <c r="AO105" s="438"/>
      <c r="AP105" s="438"/>
      <c r="AQ105" s="439"/>
    </row>
    <row r="106" spans="1:43" ht="57" customHeight="1" thickBot="1" x14ac:dyDescent="0.3">
      <c r="A106" s="91" t="str">
        <f t="shared" si="21"/>
        <v>PITALITO SOCIAL, CAPACIDADES CON CALIDAD</v>
      </c>
      <c r="B106" s="92" t="str">
        <f t="shared" si="2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6" s="93" t="str">
        <f t="shared" si="20"/>
        <v xml:space="preserve">EDUCACION </v>
      </c>
      <c r="D106" s="596" t="str">
        <f t="shared" si="20"/>
        <v>Fortalecer el sistema educativo para que, a través de la participación activa de la sociedad, de la institucionalidad y de la comunidad educativa, se pueda garantizar un proceso formativo con calidad, eficiencia, pertinencia y cobertura en el municipio el municipio de Pitalito.</v>
      </c>
      <c r="E106" s="91" t="str">
        <f t="shared" si="20"/>
        <v>Pitalito no Repite, se Educa</v>
      </c>
      <c r="F106" s="94" t="s">
        <v>47</v>
      </c>
      <c r="G106" s="94" t="str">
        <f t="shared" si="20"/>
        <v>Disminuir a 2,3 la tasa de repitencia en Pitalito</v>
      </c>
      <c r="H106" s="94" t="str">
        <f t="shared" si="20"/>
        <v>Promedio de calificación de pruebas saber grado 11 Matemáticas</v>
      </c>
      <c r="I106" s="95">
        <f t="shared" si="20"/>
        <v>2.2999999999999998</v>
      </c>
      <c r="J106" s="95" t="str">
        <f t="shared" si="20"/>
        <v>Reducción</v>
      </c>
      <c r="K106" s="95">
        <f t="shared" si="20"/>
        <v>2.4300000000000002</v>
      </c>
      <c r="L106" s="94" t="s">
        <v>579</v>
      </c>
      <c r="M106" s="94" t="s">
        <v>580</v>
      </c>
      <c r="N106" s="94" t="s">
        <v>581</v>
      </c>
      <c r="O106" s="95">
        <v>16</v>
      </c>
      <c r="P106" s="206" t="s">
        <v>19</v>
      </c>
      <c r="Q106" s="95">
        <v>0</v>
      </c>
      <c r="R106" s="263"/>
      <c r="S106" s="642">
        <v>16</v>
      </c>
      <c r="T106" s="642"/>
      <c r="U106" s="642"/>
      <c r="V106" s="341" t="s">
        <v>1951</v>
      </c>
      <c r="W106" s="342" t="s">
        <v>1972</v>
      </c>
      <c r="X106" s="548" t="s">
        <v>2004</v>
      </c>
      <c r="Y106" s="548" t="s">
        <v>2009</v>
      </c>
      <c r="Z106" s="482">
        <f t="shared" si="15"/>
        <v>1900000</v>
      </c>
      <c r="AA106" s="483"/>
      <c r="AB106" s="483"/>
      <c r="AC106" s="483"/>
      <c r="AD106" s="483"/>
      <c r="AE106" s="483"/>
      <c r="AF106" s="483"/>
      <c r="AG106" s="483"/>
      <c r="AH106" s="483"/>
      <c r="AI106" s="483"/>
      <c r="AJ106" s="483"/>
      <c r="AK106" s="483"/>
      <c r="AL106" s="483"/>
      <c r="AM106" s="483"/>
      <c r="AN106" s="483"/>
      <c r="AO106" s="483">
        <v>1900000</v>
      </c>
      <c r="AP106" s="483"/>
      <c r="AQ106" s="484"/>
    </row>
    <row r="107" spans="1:43" ht="57" customHeight="1" x14ac:dyDescent="0.25">
      <c r="A107" s="96" t="s">
        <v>29</v>
      </c>
      <c r="B107" s="97" t="s">
        <v>30</v>
      </c>
      <c r="C107" s="98" t="s">
        <v>49</v>
      </c>
      <c r="D107" s="597" t="s">
        <v>50</v>
      </c>
      <c r="E107" s="96" t="s">
        <v>51</v>
      </c>
      <c r="F107" s="99" t="s">
        <v>52</v>
      </c>
      <c r="G107" s="99" t="s">
        <v>53</v>
      </c>
      <c r="H107" s="99" t="s">
        <v>54</v>
      </c>
      <c r="I107" s="100">
        <v>10</v>
      </c>
      <c r="J107" s="100" t="s">
        <v>19</v>
      </c>
      <c r="K107" s="100" t="s">
        <v>26</v>
      </c>
      <c r="L107" s="99" t="s">
        <v>582</v>
      </c>
      <c r="M107" s="99" t="s">
        <v>583</v>
      </c>
      <c r="N107" s="99" t="s">
        <v>584</v>
      </c>
      <c r="O107" s="100">
        <v>1</v>
      </c>
      <c r="P107" s="207" t="s">
        <v>92</v>
      </c>
      <c r="Q107" s="100">
        <v>1</v>
      </c>
      <c r="R107" s="264">
        <v>1</v>
      </c>
      <c r="S107" s="643">
        <v>1</v>
      </c>
      <c r="T107" s="643">
        <v>1</v>
      </c>
      <c r="U107" s="643">
        <v>1</v>
      </c>
      <c r="V107" s="343" t="s">
        <v>49</v>
      </c>
      <c r="W107" s="344" t="s">
        <v>1973</v>
      </c>
      <c r="X107" s="554" t="s">
        <v>2006</v>
      </c>
      <c r="Y107" s="554" t="s">
        <v>2010</v>
      </c>
      <c r="Z107" s="485">
        <f t="shared" si="15"/>
        <v>300</v>
      </c>
      <c r="AA107" s="486"/>
      <c r="AB107" s="486"/>
      <c r="AC107" s="486"/>
      <c r="AD107" s="486"/>
      <c r="AE107" s="486"/>
      <c r="AF107" s="486"/>
      <c r="AG107" s="486">
        <v>300</v>
      </c>
      <c r="AH107" s="486"/>
      <c r="AI107" s="486"/>
      <c r="AJ107" s="486"/>
      <c r="AK107" s="486"/>
      <c r="AL107" s="486"/>
      <c r="AM107" s="486"/>
      <c r="AN107" s="486"/>
      <c r="AO107" s="486"/>
      <c r="AP107" s="486"/>
      <c r="AQ107" s="487"/>
    </row>
    <row r="108" spans="1:43" ht="57" customHeight="1" x14ac:dyDescent="0.25">
      <c r="A108" s="101" t="str">
        <f>+A107</f>
        <v>PITALITO SOCIAL, CAPACIDADES CON CALIDAD</v>
      </c>
      <c r="B108" s="102" t="str">
        <f t="shared" ref="B108:K108" si="22">+B107</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08" s="38" t="str">
        <f t="shared" si="22"/>
        <v>CULTURA</v>
      </c>
      <c r="D108" s="37" t="str">
        <f t="shared" si="22"/>
        <v>Contribuir a través de la cultura, a consolidar una sociedad Laboyana conviviente y pacífica, que lidera un desarrollo regional, con entornos culturales propicios para contribuir desde lo local, a la consolidación de una paz duradera y un desarrollo social sostenible.</v>
      </c>
      <c r="E108" s="103" t="str">
        <f t="shared" si="22"/>
        <v>Cultura Constructora de Paz Para Un Territrio Ideal</v>
      </c>
      <c r="F108" s="36" t="s">
        <v>52</v>
      </c>
      <c r="G108" s="36" t="str">
        <f t="shared" si="22"/>
        <v>Lograr que el 10% de la población participe en actividades culturales</v>
      </c>
      <c r="H108" s="36" t="str">
        <f t="shared" si="22"/>
        <v>Porcentaje de población participando de actividades culturales</v>
      </c>
      <c r="I108" s="39">
        <f t="shared" si="22"/>
        <v>10</v>
      </c>
      <c r="J108" s="39" t="str">
        <f t="shared" si="22"/>
        <v>Incremento</v>
      </c>
      <c r="K108" s="39" t="str">
        <f t="shared" si="22"/>
        <v>N/D</v>
      </c>
      <c r="L108" s="36" t="s">
        <v>585</v>
      </c>
      <c r="M108" s="36" t="s">
        <v>586</v>
      </c>
      <c r="N108" s="36" t="s">
        <v>587</v>
      </c>
      <c r="O108" s="39">
        <v>1</v>
      </c>
      <c r="P108" s="191" t="s">
        <v>92</v>
      </c>
      <c r="Q108" s="39">
        <v>1</v>
      </c>
      <c r="R108" s="248">
        <v>1</v>
      </c>
      <c r="S108" s="627">
        <v>1</v>
      </c>
      <c r="T108" s="627">
        <v>1</v>
      </c>
      <c r="U108" s="627">
        <v>1</v>
      </c>
      <c r="V108" s="312" t="s">
        <v>49</v>
      </c>
      <c r="W108" s="313" t="s">
        <v>1973</v>
      </c>
      <c r="X108" s="538" t="s">
        <v>2006</v>
      </c>
      <c r="Y108" s="538" t="s">
        <v>2010</v>
      </c>
      <c r="Z108" s="447">
        <f t="shared" si="15"/>
        <v>0</v>
      </c>
      <c r="AA108" s="448"/>
      <c r="AB108" s="448"/>
      <c r="AC108" s="448"/>
      <c r="AD108" s="448"/>
      <c r="AE108" s="448"/>
      <c r="AF108" s="448"/>
      <c r="AG108" s="448"/>
      <c r="AH108" s="448"/>
      <c r="AI108" s="448"/>
      <c r="AJ108" s="448"/>
      <c r="AK108" s="448"/>
      <c r="AL108" s="448"/>
      <c r="AM108" s="448"/>
      <c r="AN108" s="448"/>
      <c r="AO108" s="448"/>
      <c r="AP108" s="448"/>
      <c r="AQ108" s="449"/>
    </row>
    <row r="109" spans="1:43" ht="57" customHeight="1" x14ac:dyDescent="0.25">
      <c r="A109" s="101" t="s">
        <v>29</v>
      </c>
      <c r="B109" s="104" t="s">
        <v>30</v>
      </c>
      <c r="C109" s="38" t="s">
        <v>49</v>
      </c>
      <c r="D109" s="37" t="s">
        <v>50</v>
      </c>
      <c r="E109" s="101" t="s">
        <v>51</v>
      </c>
      <c r="F109" s="36" t="s">
        <v>52</v>
      </c>
      <c r="G109" s="36" t="s">
        <v>53</v>
      </c>
      <c r="H109" s="36" t="s">
        <v>54</v>
      </c>
      <c r="I109" s="39">
        <v>10</v>
      </c>
      <c r="J109" s="39" t="s">
        <v>19</v>
      </c>
      <c r="K109" s="39" t="s">
        <v>26</v>
      </c>
      <c r="L109" s="36" t="s">
        <v>588</v>
      </c>
      <c r="M109" s="36" t="s">
        <v>589</v>
      </c>
      <c r="N109" s="36" t="s">
        <v>590</v>
      </c>
      <c r="O109" s="39">
        <v>6</v>
      </c>
      <c r="P109" s="191" t="s">
        <v>92</v>
      </c>
      <c r="Q109" s="39">
        <v>6</v>
      </c>
      <c r="R109" s="249">
        <v>6</v>
      </c>
      <c r="S109" s="628">
        <v>6</v>
      </c>
      <c r="T109" s="628">
        <v>6</v>
      </c>
      <c r="U109" s="628">
        <v>6</v>
      </c>
      <c r="V109" s="310" t="s">
        <v>49</v>
      </c>
      <c r="W109" s="311" t="s">
        <v>1973</v>
      </c>
      <c r="X109" s="555" t="s">
        <v>2006</v>
      </c>
      <c r="Y109" s="555" t="s">
        <v>2010</v>
      </c>
      <c r="Z109" s="447">
        <f t="shared" si="15"/>
        <v>1000</v>
      </c>
      <c r="AA109" s="448"/>
      <c r="AB109" s="448"/>
      <c r="AC109" s="448"/>
      <c r="AD109" s="448"/>
      <c r="AE109" s="448"/>
      <c r="AF109" s="448"/>
      <c r="AG109" s="448">
        <v>1000</v>
      </c>
      <c r="AH109" s="448"/>
      <c r="AI109" s="448"/>
      <c r="AJ109" s="448"/>
      <c r="AK109" s="448"/>
      <c r="AL109" s="448"/>
      <c r="AM109" s="448"/>
      <c r="AN109" s="448"/>
      <c r="AO109" s="448"/>
      <c r="AP109" s="448"/>
      <c r="AQ109" s="449"/>
    </row>
    <row r="110" spans="1:43" ht="57" hidden="1" customHeight="1" x14ac:dyDescent="0.25">
      <c r="A110" s="101" t="s">
        <v>29</v>
      </c>
      <c r="B110" s="104" t="s">
        <v>30</v>
      </c>
      <c r="C110" s="38" t="s">
        <v>49</v>
      </c>
      <c r="D110" s="37" t="s">
        <v>50</v>
      </c>
      <c r="E110" s="101" t="s">
        <v>51</v>
      </c>
      <c r="F110" s="36" t="s">
        <v>52</v>
      </c>
      <c r="G110" s="36" t="s">
        <v>53</v>
      </c>
      <c r="H110" s="36" t="s">
        <v>54</v>
      </c>
      <c r="I110" s="39">
        <v>10</v>
      </c>
      <c r="J110" s="39" t="s">
        <v>19</v>
      </c>
      <c r="K110" s="39" t="s">
        <v>26</v>
      </c>
      <c r="L110" s="36" t="s">
        <v>591</v>
      </c>
      <c r="M110" s="36" t="s">
        <v>592</v>
      </c>
      <c r="N110" s="36" t="s">
        <v>593</v>
      </c>
      <c r="O110" s="39">
        <v>1</v>
      </c>
      <c r="P110" s="190" t="s">
        <v>19</v>
      </c>
      <c r="Q110" s="39">
        <v>0</v>
      </c>
      <c r="R110" s="248"/>
      <c r="S110" s="627"/>
      <c r="T110" s="627"/>
      <c r="U110" s="627">
        <v>1</v>
      </c>
      <c r="V110" s="310" t="s">
        <v>49</v>
      </c>
      <c r="W110" s="311" t="s">
        <v>1973</v>
      </c>
      <c r="X110" s="555" t="s">
        <v>2006</v>
      </c>
      <c r="Y110" s="555" t="s">
        <v>2010</v>
      </c>
      <c r="Z110" s="447">
        <f t="shared" si="15"/>
        <v>0</v>
      </c>
      <c r="AA110" s="448"/>
      <c r="AB110" s="448"/>
      <c r="AC110" s="448"/>
      <c r="AD110" s="448"/>
      <c r="AE110" s="448"/>
      <c r="AF110" s="448"/>
      <c r="AG110" s="448"/>
      <c r="AH110" s="448"/>
      <c r="AI110" s="448"/>
      <c r="AJ110" s="448"/>
      <c r="AK110" s="448"/>
      <c r="AL110" s="448"/>
      <c r="AM110" s="448"/>
      <c r="AN110" s="448"/>
      <c r="AO110" s="448"/>
      <c r="AP110" s="488"/>
      <c r="AQ110" s="449"/>
    </row>
    <row r="111" spans="1:43" ht="57" customHeight="1" x14ac:dyDescent="0.25">
      <c r="A111" s="101" t="s">
        <v>29</v>
      </c>
      <c r="B111" s="104" t="s">
        <v>30</v>
      </c>
      <c r="C111" s="38" t="s">
        <v>49</v>
      </c>
      <c r="D111" s="37" t="s">
        <v>50</v>
      </c>
      <c r="E111" s="101" t="s">
        <v>51</v>
      </c>
      <c r="F111" s="36" t="s">
        <v>52</v>
      </c>
      <c r="G111" s="36" t="s">
        <v>53</v>
      </c>
      <c r="H111" s="36" t="s">
        <v>54</v>
      </c>
      <c r="I111" s="39">
        <v>10</v>
      </c>
      <c r="J111" s="39" t="s">
        <v>19</v>
      </c>
      <c r="K111" s="39" t="s">
        <v>26</v>
      </c>
      <c r="L111" s="36" t="s">
        <v>594</v>
      </c>
      <c r="M111" s="36" t="s">
        <v>595</v>
      </c>
      <c r="N111" s="36" t="s">
        <v>596</v>
      </c>
      <c r="O111" s="39">
        <v>8</v>
      </c>
      <c r="P111" s="190" t="s">
        <v>92</v>
      </c>
      <c r="Q111" s="39">
        <v>8</v>
      </c>
      <c r="R111" s="248">
        <v>8</v>
      </c>
      <c r="S111" s="627">
        <v>8</v>
      </c>
      <c r="T111" s="627">
        <v>8</v>
      </c>
      <c r="U111" s="627">
        <v>8</v>
      </c>
      <c r="V111" s="312" t="s">
        <v>49</v>
      </c>
      <c r="W111" s="313" t="s">
        <v>1973</v>
      </c>
      <c r="X111" s="538" t="s">
        <v>2006</v>
      </c>
      <c r="Y111" s="538" t="s">
        <v>2010</v>
      </c>
      <c r="Z111" s="447">
        <f t="shared" si="15"/>
        <v>0</v>
      </c>
      <c r="AA111" s="448"/>
      <c r="AB111" s="448"/>
      <c r="AC111" s="448"/>
      <c r="AD111" s="448"/>
      <c r="AE111" s="448"/>
      <c r="AF111" s="448"/>
      <c r="AG111" s="448"/>
      <c r="AH111" s="448"/>
      <c r="AI111" s="448"/>
      <c r="AJ111" s="448"/>
      <c r="AK111" s="448"/>
      <c r="AL111" s="448"/>
      <c r="AM111" s="448"/>
      <c r="AN111" s="448"/>
      <c r="AO111" s="448"/>
      <c r="AP111" s="448"/>
      <c r="AQ111" s="449"/>
    </row>
    <row r="112" spans="1:43" ht="57" customHeight="1" x14ac:dyDescent="0.25">
      <c r="A112" s="101" t="s">
        <v>29</v>
      </c>
      <c r="B112" s="104" t="s">
        <v>30</v>
      </c>
      <c r="C112" s="38" t="s">
        <v>49</v>
      </c>
      <c r="D112" s="37" t="s">
        <v>50</v>
      </c>
      <c r="E112" s="101" t="s">
        <v>51</v>
      </c>
      <c r="F112" s="36" t="s">
        <v>52</v>
      </c>
      <c r="G112" s="36" t="s">
        <v>53</v>
      </c>
      <c r="H112" s="36" t="s">
        <v>54</v>
      </c>
      <c r="I112" s="39">
        <v>10</v>
      </c>
      <c r="J112" s="39" t="s">
        <v>19</v>
      </c>
      <c r="K112" s="39" t="s">
        <v>26</v>
      </c>
      <c r="L112" s="36" t="s">
        <v>597</v>
      </c>
      <c r="M112" s="36" t="s">
        <v>598</v>
      </c>
      <c r="N112" s="36" t="s">
        <v>479</v>
      </c>
      <c r="O112" s="39">
        <v>1</v>
      </c>
      <c r="P112" s="191" t="s">
        <v>19</v>
      </c>
      <c r="Q112" s="39">
        <v>0</v>
      </c>
      <c r="R112" s="248"/>
      <c r="S112" s="627">
        <v>1</v>
      </c>
      <c r="T112" s="627"/>
      <c r="U112" s="627"/>
      <c r="V112" s="312" t="s">
        <v>49</v>
      </c>
      <c r="W112" s="313" t="s">
        <v>1973</v>
      </c>
      <c r="X112" s="538" t="s">
        <v>2006</v>
      </c>
      <c r="Y112" s="538" t="s">
        <v>2010</v>
      </c>
      <c r="Z112" s="447">
        <f t="shared" si="15"/>
        <v>15000</v>
      </c>
      <c r="AA112" s="448"/>
      <c r="AB112" s="448"/>
      <c r="AC112" s="448"/>
      <c r="AD112" s="448"/>
      <c r="AE112" s="448"/>
      <c r="AF112" s="448"/>
      <c r="AG112" s="448">
        <v>15000</v>
      </c>
      <c r="AH112" s="448"/>
      <c r="AI112" s="448"/>
      <c r="AJ112" s="448"/>
      <c r="AK112" s="448"/>
      <c r="AL112" s="448"/>
      <c r="AM112" s="448"/>
      <c r="AN112" s="448"/>
      <c r="AO112" s="448"/>
      <c r="AP112" s="448"/>
      <c r="AQ112" s="449"/>
    </row>
    <row r="113" spans="1:43" ht="57" customHeight="1" x14ac:dyDescent="0.25">
      <c r="A113" s="101" t="s">
        <v>29</v>
      </c>
      <c r="B113" s="104" t="s">
        <v>30</v>
      </c>
      <c r="C113" s="38" t="s">
        <v>49</v>
      </c>
      <c r="D113" s="37" t="s">
        <v>50</v>
      </c>
      <c r="E113" s="101" t="s">
        <v>51</v>
      </c>
      <c r="F113" s="36" t="s">
        <v>52</v>
      </c>
      <c r="G113" s="36" t="s">
        <v>53</v>
      </c>
      <c r="H113" s="36" t="s">
        <v>54</v>
      </c>
      <c r="I113" s="39">
        <v>10</v>
      </c>
      <c r="J113" s="39" t="s">
        <v>19</v>
      </c>
      <c r="K113" s="39" t="s">
        <v>26</v>
      </c>
      <c r="L113" s="36" t="s">
        <v>599</v>
      </c>
      <c r="M113" s="36" t="s">
        <v>600</v>
      </c>
      <c r="N113" s="36" t="s">
        <v>601</v>
      </c>
      <c r="O113" s="39">
        <v>10</v>
      </c>
      <c r="P113" s="191" t="s">
        <v>92</v>
      </c>
      <c r="Q113" s="39">
        <v>10</v>
      </c>
      <c r="R113" s="248">
        <v>10</v>
      </c>
      <c r="S113" s="627">
        <v>10</v>
      </c>
      <c r="T113" s="627">
        <v>10</v>
      </c>
      <c r="U113" s="627">
        <v>10</v>
      </c>
      <c r="V113" s="312" t="s">
        <v>49</v>
      </c>
      <c r="W113" s="313" t="s">
        <v>1973</v>
      </c>
      <c r="X113" s="538" t="s">
        <v>2006</v>
      </c>
      <c r="Y113" s="538" t="s">
        <v>2010</v>
      </c>
      <c r="Z113" s="447">
        <f t="shared" si="15"/>
        <v>144000</v>
      </c>
      <c r="AA113" s="448"/>
      <c r="AB113" s="448"/>
      <c r="AC113" s="448"/>
      <c r="AD113" s="448"/>
      <c r="AE113" s="448"/>
      <c r="AF113" s="448"/>
      <c r="AG113" s="448">
        <v>144000</v>
      </c>
      <c r="AH113" s="448"/>
      <c r="AI113" s="448"/>
      <c r="AJ113" s="448"/>
      <c r="AK113" s="448"/>
      <c r="AL113" s="448"/>
      <c r="AM113" s="448"/>
      <c r="AN113" s="448"/>
      <c r="AO113" s="448"/>
      <c r="AP113" s="448"/>
      <c r="AQ113" s="449"/>
    </row>
    <row r="114" spans="1:43" ht="57" customHeight="1" x14ac:dyDescent="0.25">
      <c r="A114" s="101" t="s">
        <v>29</v>
      </c>
      <c r="B114" s="104" t="s">
        <v>30</v>
      </c>
      <c r="C114" s="38" t="s">
        <v>49</v>
      </c>
      <c r="D114" s="37" t="s">
        <v>50</v>
      </c>
      <c r="E114" s="101" t="s">
        <v>51</v>
      </c>
      <c r="F114" s="36" t="s">
        <v>52</v>
      </c>
      <c r="G114" s="36" t="s">
        <v>53</v>
      </c>
      <c r="H114" s="36" t="s">
        <v>54</v>
      </c>
      <c r="I114" s="39">
        <v>10</v>
      </c>
      <c r="J114" s="39" t="s">
        <v>19</v>
      </c>
      <c r="K114" s="39" t="s">
        <v>26</v>
      </c>
      <c r="L114" s="36" t="s">
        <v>602</v>
      </c>
      <c r="M114" s="36" t="s">
        <v>603</v>
      </c>
      <c r="N114" s="36" t="s">
        <v>604</v>
      </c>
      <c r="O114" s="39">
        <v>4</v>
      </c>
      <c r="P114" s="191" t="s">
        <v>19</v>
      </c>
      <c r="Q114" s="39">
        <v>0</v>
      </c>
      <c r="R114" s="249">
        <v>1</v>
      </c>
      <c r="S114" s="628">
        <v>1</v>
      </c>
      <c r="T114" s="628">
        <v>1</v>
      </c>
      <c r="U114" s="628">
        <v>1</v>
      </c>
      <c r="V114" s="310" t="s">
        <v>49</v>
      </c>
      <c r="W114" s="311" t="s">
        <v>1973</v>
      </c>
      <c r="X114" s="555" t="s">
        <v>2006</v>
      </c>
      <c r="Y114" s="555" t="s">
        <v>2010</v>
      </c>
      <c r="Z114" s="447">
        <f t="shared" si="15"/>
        <v>5000</v>
      </c>
      <c r="AA114" s="448"/>
      <c r="AB114" s="448"/>
      <c r="AC114" s="448"/>
      <c r="AD114" s="448"/>
      <c r="AE114" s="448"/>
      <c r="AF114" s="448"/>
      <c r="AG114" s="448">
        <v>5000</v>
      </c>
      <c r="AH114" s="448"/>
      <c r="AI114" s="448"/>
      <c r="AJ114" s="448"/>
      <c r="AK114" s="448"/>
      <c r="AL114" s="448"/>
      <c r="AM114" s="448"/>
      <c r="AN114" s="448"/>
      <c r="AO114" s="448"/>
      <c r="AP114" s="448"/>
      <c r="AQ114" s="449"/>
    </row>
    <row r="115" spans="1:43" ht="57" customHeight="1" x14ac:dyDescent="0.25">
      <c r="A115" s="101" t="s">
        <v>29</v>
      </c>
      <c r="B115" s="104" t="s">
        <v>30</v>
      </c>
      <c r="C115" s="38" t="s">
        <v>49</v>
      </c>
      <c r="D115" s="37" t="s">
        <v>50</v>
      </c>
      <c r="E115" s="101" t="s">
        <v>51</v>
      </c>
      <c r="F115" s="36" t="s">
        <v>52</v>
      </c>
      <c r="G115" s="36" t="s">
        <v>53</v>
      </c>
      <c r="H115" s="36" t="s">
        <v>54</v>
      </c>
      <c r="I115" s="39">
        <v>10</v>
      </c>
      <c r="J115" s="39" t="s">
        <v>19</v>
      </c>
      <c r="K115" s="39" t="s">
        <v>26</v>
      </c>
      <c r="L115" s="36" t="s">
        <v>605</v>
      </c>
      <c r="M115" s="36" t="s">
        <v>606</v>
      </c>
      <c r="N115" s="36" t="s">
        <v>607</v>
      </c>
      <c r="O115" s="39">
        <v>4</v>
      </c>
      <c r="P115" s="190" t="s">
        <v>19</v>
      </c>
      <c r="Q115" s="39">
        <v>0</v>
      </c>
      <c r="R115" s="248">
        <v>1</v>
      </c>
      <c r="S115" s="627">
        <v>1</v>
      </c>
      <c r="T115" s="627">
        <v>1</v>
      </c>
      <c r="U115" s="627">
        <v>1</v>
      </c>
      <c r="V115" s="312" t="s">
        <v>49</v>
      </c>
      <c r="W115" s="313" t="s">
        <v>1973</v>
      </c>
      <c r="X115" s="538" t="s">
        <v>2006</v>
      </c>
      <c r="Y115" s="538" t="s">
        <v>2010</v>
      </c>
      <c r="Z115" s="447">
        <f t="shared" si="15"/>
        <v>2000</v>
      </c>
      <c r="AA115" s="448"/>
      <c r="AB115" s="448"/>
      <c r="AC115" s="448"/>
      <c r="AD115" s="448"/>
      <c r="AE115" s="448"/>
      <c r="AF115" s="448"/>
      <c r="AG115" s="448">
        <v>2000</v>
      </c>
      <c r="AH115" s="448"/>
      <c r="AI115" s="448"/>
      <c r="AJ115" s="448"/>
      <c r="AK115" s="448"/>
      <c r="AL115" s="448"/>
      <c r="AM115" s="448"/>
      <c r="AN115" s="448"/>
      <c r="AO115" s="448"/>
      <c r="AP115" s="448"/>
      <c r="AQ115" s="449"/>
    </row>
    <row r="116" spans="1:43" ht="57" customHeight="1" x14ac:dyDescent="0.25">
      <c r="A116" s="101" t="s">
        <v>29</v>
      </c>
      <c r="B116" s="104" t="s">
        <v>30</v>
      </c>
      <c r="C116" s="38" t="s">
        <v>49</v>
      </c>
      <c r="D116" s="37" t="s">
        <v>50</v>
      </c>
      <c r="E116" s="101" t="s">
        <v>51</v>
      </c>
      <c r="F116" s="36" t="s">
        <v>52</v>
      </c>
      <c r="G116" s="36" t="s">
        <v>53</v>
      </c>
      <c r="H116" s="36" t="s">
        <v>54</v>
      </c>
      <c r="I116" s="39">
        <v>10</v>
      </c>
      <c r="J116" s="39" t="s">
        <v>19</v>
      </c>
      <c r="K116" s="39" t="s">
        <v>26</v>
      </c>
      <c r="L116" s="36" t="s">
        <v>608</v>
      </c>
      <c r="M116" s="36" t="s">
        <v>609</v>
      </c>
      <c r="N116" s="36" t="s">
        <v>610</v>
      </c>
      <c r="O116" s="39">
        <v>100</v>
      </c>
      <c r="P116" s="191" t="s">
        <v>19</v>
      </c>
      <c r="Q116" s="39">
        <v>25</v>
      </c>
      <c r="R116" s="249">
        <v>25</v>
      </c>
      <c r="S116" s="628">
        <v>25</v>
      </c>
      <c r="T116" s="628">
        <v>25</v>
      </c>
      <c r="U116" s="628">
        <v>25</v>
      </c>
      <c r="V116" s="310" t="s">
        <v>49</v>
      </c>
      <c r="W116" s="311" t="s">
        <v>1973</v>
      </c>
      <c r="X116" s="555" t="s">
        <v>2006</v>
      </c>
      <c r="Y116" s="555" t="s">
        <v>2010</v>
      </c>
      <c r="Z116" s="447">
        <f t="shared" si="15"/>
        <v>20000</v>
      </c>
      <c r="AA116" s="448"/>
      <c r="AB116" s="448"/>
      <c r="AC116" s="448"/>
      <c r="AD116" s="448"/>
      <c r="AE116" s="448"/>
      <c r="AF116" s="448"/>
      <c r="AG116" s="448">
        <v>20000</v>
      </c>
      <c r="AH116" s="448"/>
      <c r="AI116" s="448"/>
      <c r="AJ116" s="448"/>
      <c r="AK116" s="448"/>
      <c r="AL116" s="448"/>
      <c r="AM116" s="448"/>
      <c r="AN116" s="448"/>
      <c r="AO116" s="448"/>
      <c r="AP116" s="448"/>
      <c r="AQ116" s="449"/>
    </row>
    <row r="117" spans="1:43" ht="57" customHeight="1" x14ac:dyDescent="0.25">
      <c r="A117" s="101" t="s">
        <v>29</v>
      </c>
      <c r="B117" s="104" t="s">
        <v>30</v>
      </c>
      <c r="C117" s="38" t="s">
        <v>49</v>
      </c>
      <c r="D117" s="37" t="s">
        <v>50</v>
      </c>
      <c r="E117" s="101" t="s">
        <v>51</v>
      </c>
      <c r="F117" s="36" t="s">
        <v>52</v>
      </c>
      <c r="G117" s="36" t="s">
        <v>53</v>
      </c>
      <c r="H117" s="36" t="s">
        <v>54</v>
      </c>
      <c r="I117" s="39">
        <v>10</v>
      </c>
      <c r="J117" s="39" t="s">
        <v>19</v>
      </c>
      <c r="K117" s="39" t="s">
        <v>26</v>
      </c>
      <c r="L117" s="36" t="s">
        <v>611</v>
      </c>
      <c r="M117" s="36" t="s">
        <v>612</v>
      </c>
      <c r="N117" s="36" t="s">
        <v>613</v>
      </c>
      <c r="O117" s="39">
        <v>3</v>
      </c>
      <c r="P117" s="191" t="s">
        <v>92</v>
      </c>
      <c r="Q117" s="39">
        <v>3</v>
      </c>
      <c r="R117" s="249">
        <v>3</v>
      </c>
      <c r="S117" s="628">
        <v>3</v>
      </c>
      <c r="T117" s="628">
        <v>3</v>
      </c>
      <c r="U117" s="628">
        <v>3</v>
      </c>
      <c r="V117" s="312" t="s">
        <v>49</v>
      </c>
      <c r="W117" s="313" t="s">
        <v>1973</v>
      </c>
      <c r="X117" s="538" t="s">
        <v>2006</v>
      </c>
      <c r="Y117" s="538" t="s">
        <v>2010</v>
      </c>
      <c r="Z117" s="447">
        <f t="shared" si="15"/>
        <v>117000</v>
      </c>
      <c r="AA117" s="448"/>
      <c r="AB117" s="448"/>
      <c r="AC117" s="448"/>
      <c r="AD117" s="448"/>
      <c r="AE117" s="448"/>
      <c r="AF117" s="448"/>
      <c r="AG117" s="448">
        <v>117000</v>
      </c>
      <c r="AH117" s="448"/>
      <c r="AI117" s="448"/>
      <c r="AJ117" s="448"/>
      <c r="AK117" s="448"/>
      <c r="AL117" s="448"/>
      <c r="AM117" s="448"/>
      <c r="AN117" s="448"/>
      <c r="AO117" s="448"/>
      <c r="AP117" s="448"/>
      <c r="AQ117" s="449"/>
    </row>
    <row r="118" spans="1:43" ht="57" customHeight="1" x14ac:dyDescent="0.25">
      <c r="A118" s="101" t="s">
        <v>29</v>
      </c>
      <c r="B118" s="104" t="s">
        <v>30</v>
      </c>
      <c r="C118" s="38" t="s">
        <v>49</v>
      </c>
      <c r="D118" s="37" t="s">
        <v>50</v>
      </c>
      <c r="E118" s="101" t="s">
        <v>51</v>
      </c>
      <c r="F118" s="36" t="s">
        <v>52</v>
      </c>
      <c r="G118" s="36" t="s">
        <v>53</v>
      </c>
      <c r="H118" s="36" t="s">
        <v>54</v>
      </c>
      <c r="I118" s="39">
        <v>10</v>
      </c>
      <c r="J118" s="39" t="s">
        <v>19</v>
      </c>
      <c r="K118" s="39" t="s">
        <v>26</v>
      </c>
      <c r="L118" s="36" t="s">
        <v>614</v>
      </c>
      <c r="M118" s="36" t="s">
        <v>615</v>
      </c>
      <c r="N118" s="36" t="s">
        <v>616</v>
      </c>
      <c r="O118" s="39">
        <v>10</v>
      </c>
      <c r="P118" s="191" t="s">
        <v>19</v>
      </c>
      <c r="Q118" s="39">
        <v>1</v>
      </c>
      <c r="R118" s="249">
        <v>3</v>
      </c>
      <c r="S118" s="628">
        <v>3</v>
      </c>
      <c r="T118" s="628">
        <v>2</v>
      </c>
      <c r="U118" s="628">
        <v>2</v>
      </c>
      <c r="V118" s="310" t="s">
        <v>49</v>
      </c>
      <c r="W118" s="311" t="s">
        <v>1973</v>
      </c>
      <c r="X118" s="555" t="s">
        <v>2006</v>
      </c>
      <c r="Y118" s="555" t="s">
        <v>2010</v>
      </c>
      <c r="Z118" s="447">
        <f t="shared" si="15"/>
        <v>22000</v>
      </c>
      <c r="AA118" s="448"/>
      <c r="AB118" s="448"/>
      <c r="AC118" s="448"/>
      <c r="AD118" s="448"/>
      <c r="AE118" s="448"/>
      <c r="AF118" s="448"/>
      <c r="AG118" s="448">
        <v>22000</v>
      </c>
      <c r="AH118" s="448"/>
      <c r="AI118" s="448"/>
      <c r="AJ118" s="448"/>
      <c r="AK118" s="448"/>
      <c r="AL118" s="448"/>
      <c r="AM118" s="448"/>
      <c r="AN118" s="448"/>
      <c r="AO118" s="448"/>
      <c r="AP118" s="448"/>
      <c r="AQ118" s="449"/>
    </row>
    <row r="119" spans="1:43" ht="57" customHeight="1" x14ac:dyDescent="0.25">
      <c r="A119" s="101" t="s">
        <v>29</v>
      </c>
      <c r="B119" s="104" t="s">
        <v>30</v>
      </c>
      <c r="C119" s="38" t="s">
        <v>49</v>
      </c>
      <c r="D119" s="37" t="s">
        <v>50</v>
      </c>
      <c r="E119" s="101" t="s">
        <v>51</v>
      </c>
      <c r="F119" s="36" t="s">
        <v>52</v>
      </c>
      <c r="G119" s="36" t="s">
        <v>53</v>
      </c>
      <c r="H119" s="36" t="s">
        <v>54</v>
      </c>
      <c r="I119" s="39">
        <v>10</v>
      </c>
      <c r="J119" s="39" t="s">
        <v>19</v>
      </c>
      <c r="K119" s="39" t="s">
        <v>26</v>
      </c>
      <c r="L119" s="36" t="s">
        <v>617</v>
      </c>
      <c r="M119" s="36" t="s">
        <v>618</v>
      </c>
      <c r="N119" s="36" t="s">
        <v>619</v>
      </c>
      <c r="O119" s="39">
        <v>1</v>
      </c>
      <c r="P119" s="190" t="s">
        <v>19</v>
      </c>
      <c r="Q119" s="39">
        <v>0</v>
      </c>
      <c r="R119" s="248"/>
      <c r="S119" s="627">
        <v>1</v>
      </c>
      <c r="T119" s="627"/>
      <c r="U119" s="627"/>
      <c r="V119" s="312" t="s">
        <v>49</v>
      </c>
      <c r="W119" s="313" t="s">
        <v>1973</v>
      </c>
      <c r="X119" s="538" t="s">
        <v>2006</v>
      </c>
      <c r="Y119" s="538" t="s">
        <v>2010</v>
      </c>
      <c r="Z119" s="447">
        <f t="shared" si="15"/>
        <v>2000</v>
      </c>
      <c r="AA119" s="448"/>
      <c r="AB119" s="448"/>
      <c r="AC119" s="448"/>
      <c r="AD119" s="448"/>
      <c r="AE119" s="448"/>
      <c r="AF119" s="448"/>
      <c r="AG119" s="448">
        <v>2000</v>
      </c>
      <c r="AH119" s="448"/>
      <c r="AI119" s="448"/>
      <c r="AJ119" s="448"/>
      <c r="AK119" s="448"/>
      <c r="AL119" s="448"/>
      <c r="AM119" s="448"/>
      <c r="AN119" s="448"/>
      <c r="AO119" s="448"/>
      <c r="AP119" s="448"/>
      <c r="AQ119" s="449"/>
    </row>
    <row r="120" spans="1:43" ht="57" hidden="1" customHeight="1" x14ac:dyDescent="0.25">
      <c r="A120" s="101" t="s">
        <v>29</v>
      </c>
      <c r="B120" s="104" t="s">
        <v>30</v>
      </c>
      <c r="C120" s="38" t="s">
        <v>49</v>
      </c>
      <c r="D120" s="37" t="s">
        <v>50</v>
      </c>
      <c r="E120" s="101" t="s">
        <v>51</v>
      </c>
      <c r="F120" s="36" t="s">
        <v>52</v>
      </c>
      <c r="G120" s="36" t="s">
        <v>53</v>
      </c>
      <c r="H120" s="36" t="s">
        <v>54</v>
      </c>
      <c r="I120" s="39">
        <v>10</v>
      </c>
      <c r="J120" s="39" t="s">
        <v>19</v>
      </c>
      <c r="K120" s="39" t="s">
        <v>26</v>
      </c>
      <c r="L120" s="36" t="s">
        <v>620</v>
      </c>
      <c r="M120" s="36" t="s">
        <v>621</v>
      </c>
      <c r="N120" s="36" t="s">
        <v>479</v>
      </c>
      <c r="O120" s="39">
        <v>1</v>
      </c>
      <c r="P120" s="190" t="s">
        <v>19</v>
      </c>
      <c r="Q120" s="39">
        <v>0</v>
      </c>
      <c r="R120" s="248">
        <v>1</v>
      </c>
      <c r="S120" s="627"/>
      <c r="T120" s="627"/>
      <c r="U120" s="627"/>
      <c r="V120" s="312" t="s">
        <v>49</v>
      </c>
      <c r="W120" s="313" t="s">
        <v>1973</v>
      </c>
      <c r="X120" s="538" t="s">
        <v>2006</v>
      </c>
      <c r="Y120" s="538" t="s">
        <v>2010</v>
      </c>
      <c r="Z120" s="447">
        <f t="shared" si="15"/>
        <v>0</v>
      </c>
      <c r="AA120" s="448"/>
      <c r="AB120" s="448"/>
      <c r="AC120" s="448"/>
      <c r="AD120" s="448"/>
      <c r="AE120" s="448"/>
      <c r="AF120" s="448"/>
      <c r="AG120" s="448"/>
      <c r="AH120" s="448"/>
      <c r="AI120" s="448"/>
      <c r="AJ120" s="448"/>
      <c r="AK120" s="448"/>
      <c r="AL120" s="448"/>
      <c r="AM120" s="448"/>
      <c r="AN120" s="448"/>
      <c r="AO120" s="448"/>
      <c r="AP120" s="448"/>
      <c r="AQ120" s="449"/>
    </row>
    <row r="121" spans="1:43" ht="57" customHeight="1" x14ac:dyDescent="0.25">
      <c r="A121" s="101" t="s">
        <v>29</v>
      </c>
      <c r="B121" s="104" t="s">
        <v>30</v>
      </c>
      <c r="C121" s="38" t="s">
        <v>49</v>
      </c>
      <c r="D121" s="37" t="s">
        <v>50</v>
      </c>
      <c r="E121" s="101" t="s">
        <v>51</v>
      </c>
      <c r="F121" s="36" t="s">
        <v>52</v>
      </c>
      <c r="G121" s="36" t="s">
        <v>53</v>
      </c>
      <c r="H121" s="36" t="s">
        <v>54</v>
      </c>
      <c r="I121" s="39">
        <v>10</v>
      </c>
      <c r="J121" s="39" t="s">
        <v>19</v>
      </c>
      <c r="K121" s="39" t="s">
        <v>26</v>
      </c>
      <c r="L121" s="36" t="s">
        <v>622</v>
      </c>
      <c r="M121" s="36" t="s">
        <v>623</v>
      </c>
      <c r="N121" s="36" t="s">
        <v>624</v>
      </c>
      <c r="O121" s="39">
        <v>1</v>
      </c>
      <c r="P121" s="191" t="s">
        <v>19</v>
      </c>
      <c r="Q121" s="39">
        <v>0</v>
      </c>
      <c r="R121" s="249"/>
      <c r="S121" s="628">
        <v>1</v>
      </c>
      <c r="T121" s="628"/>
      <c r="U121" s="628"/>
      <c r="V121" s="312" t="s">
        <v>49</v>
      </c>
      <c r="W121" s="313" t="s">
        <v>1973</v>
      </c>
      <c r="X121" s="538" t="s">
        <v>2006</v>
      </c>
      <c r="Y121" s="538" t="s">
        <v>2010</v>
      </c>
      <c r="Z121" s="447">
        <f t="shared" si="15"/>
        <v>10000</v>
      </c>
      <c r="AA121" s="448"/>
      <c r="AB121" s="448"/>
      <c r="AC121" s="448"/>
      <c r="AD121" s="448"/>
      <c r="AE121" s="448"/>
      <c r="AF121" s="448"/>
      <c r="AG121" s="448">
        <v>10000</v>
      </c>
      <c r="AH121" s="448"/>
      <c r="AI121" s="448"/>
      <c r="AJ121" s="448"/>
      <c r="AK121" s="448"/>
      <c r="AL121" s="448"/>
      <c r="AM121" s="448"/>
      <c r="AN121" s="448"/>
      <c r="AO121" s="448"/>
      <c r="AP121" s="448"/>
      <c r="AQ121" s="449"/>
    </row>
    <row r="122" spans="1:43" ht="57" customHeight="1" x14ac:dyDescent="0.25">
      <c r="A122" s="101" t="s">
        <v>29</v>
      </c>
      <c r="B122" s="104" t="s">
        <v>30</v>
      </c>
      <c r="C122" s="38" t="s">
        <v>49</v>
      </c>
      <c r="D122" s="37" t="s">
        <v>50</v>
      </c>
      <c r="E122" s="101" t="s">
        <v>51</v>
      </c>
      <c r="F122" s="36" t="s">
        <v>52</v>
      </c>
      <c r="G122" s="36" t="s">
        <v>53</v>
      </c>
      <c r="H122" s="36" t="s">
        <v>54</v>
      </c>
      <c r="I122" s="39">
        <v>10</v>
      </c>
      <c r="J122" s="39" t="s">
        <v>19</v>
      </c>
      <c r="K122" s="39" t="s">
        <v>26</v>
      </c>
      <c r="L122" s="36" t="s">
        <v>625</v>
      </c>
      <c r="M122" s="36" t="s">
        <v>626</v>
      </c>
      <c r="N122" s="36" t="s">
        <v>627</v>
      </c>
      <c r="O122" s="39">
        <v>5</v>
      </c>
      <c r="P122" s="191" t="s">
        <v>19</v>
      </c>
      <c r="Q122" s="39">
        <v>1</v>
      </c>
      <c r="R122" s="249">
        <v>2</v>
      </c>
      <c r="S122" s="628">
        <v>3</v>
      </c>
      <c r="T122" s="628"/>
      <c r="U122" s="628"/>
      <c r="V122" s="310" t="s">
        <v>49</v>
      </c>
      <c r="W122" s="311" t="s">
        <v>1973</v>
      </c>
      <c r="X122" s="555" t="s">
        <v>2006</v>
      </c>
      <c r="Y122" s="555" t="s">
        <v>2010</v>
      </c>
      <c r="Z122" s="447">
        <f t="shared" si="15"/>
        <v>5000</v>
      </c>
      <c r="AA122" s="448"/>
      <c r="AB122" s="448"/>
      <c r="AC122" s="448"/>
      <c r="AD122" s="448"/>
      <c r="AE122" s="448"/>
      <c r="AF122" s="448"/>
      <c r="AG122" s="448">
        <v>5000</v>
      </c>
      <c r="AH122" s="448"/>
      <c r="AI122" s="448"/>
      <c r="AJ122" s="448"/>
      <c r="AK122" s="448"/>
      <c r="AL122" s="448"/>
      <c r="AM122" s="448"/>
      <c r="AN122" s="448"/>
      <c r="AO122" s="448"/>
      <c r="AP122" s="448"/>
      <c r="AQ122" s="449"/>
    </row>
    <row r="123" spans="1:43" ht="57" customHeight="1" x14ac:dyDescent="0.25">
      <c r="A123" s="101" t="s">
        <v>29</v>
      </c>
      <c r="B123" s="104" t="s">
        <v>30</v>
      </c>
      <c r="C123" s="38" t="s">
        <v>49</v>
      </c>
      <c r="D123" s="37" t="s">
        <v>50</v>
      </c>
      <c r="E123" s="101" t="s">
        <v>51</v>
      </c>
      <c r="F123" s="36" t="s">
        <v>52</v>
      </c>
      <c r="G123" s="36" t="s">
        <v>53</v>
      </c>
      <c r="H123" s="36" t="s">
        <v>54</v>
      </c>
      <c r="I123" s="39">
        <v>10</v>
      </c>
      <c r="J123" s="39" t="s">
        <v>19</v>
      </c>
      <c r="K123" s="39" t="s">
        <v>26</v>
      </c>
      <c r="L123" s="36" t="s">
        <v>628</v>
      </c>
      <c r="M123" s="36" t="s">
        <v>629</v>
      </c>
      <c r="N123" s="36" t="s">
        <v>630</v>
      </c>
      <c r="O123" s="39">
        <v>9</v>
      </c>
      <c r="P123" s="191" t="s">
        <v>92</v>
      </c>
      <c r="Q123" s="39">
        <v>9</v>
      </c>
      <c r="R123" s="249">
        <v>9</v>
      </c>
      <c r="S123" s="628">
        <v>9</v>
      </c>
      <c r="T123" s="628">
        <v>9</v>
      </c>
      <c r="U123" s="628">
        <v>9</v>
      </c>
      <c r="V123" s="312" t="s">
        <v>49</v>
      </c>
      <c r="W123" s="313" t="s">
        <v>1973</v>
      </c>
      <c r="X123" s="538" t="s">
        <v>2006</v>
      </c>
      <c r="Y123" s="538" t="s">
        <v>2010</v>
      </c>
      <c r="Z123" s="447">
        <f t="shared" si="15"/>
        <v>5000</v>
      </c>
      <c r="AA123" s="448"/>
      <c r="AB123" s="448"/>
      <c r="AC123" s="448"/>
      <c r="AD123" s="448"/>
      <c r="AE123" s="448"/>
      <c r="AF123" s="448"/>
      <c r="AG123" s="448">
        <v>5000</v>
      </c>
      <c r="AH123" s="448"/>
      <c r="AI123" s="448"/>
      <c r="AJ123" s="448"/>
      <c r="AK123" s="448"/>
      <c r="AL123" s="448"/>
      <c r="AM123" s="448"/>
      <c r="AN123" s="448"/>
      <c r="AO123" s="448"/>
      <c r="AP123" s="448"/>
      <c r="AQ123" s="449"/>
    </row>
    <row r="124" spans="1:43" ht="57" hidden="1" customHeight="1" x14ac:dyDescent="0.25">
      <c r="A124" s="101" t="s">
        <v>29</v>
      </c>
      <c r="B124" s="104" t="s">
        <v>30</v>
      </c>
      <c r="C124" s="38" t="s">
        <v>49</v>
      </c>
      <c r="D124" s="37" t="s">
        <v>50</v>
      </c>
      <c r="E124" s="101" t="s">
        <v>51</v>
      </c>
      <c r="F124" s="36" t="s">
        <v>52</v>
      </c>
      <c r="G124" s="36" t="s">
        <v>53</v>
      </c>
      <c r="H124" s="36" t="s">
        <v>54</v>
      </c>
      <c r="I124" s="39">
        <v>10</v>
      </c>
      <c r="J124" s="39" t="s">
        <v>19</v>
      </c>
      <c r="K124" s="39" t="s">
        <v>26</v>
      </c>
      <c r="L124" s="36" t="s">
        <v>631</v>
      </c>
      <c r="M124" s="36" t="s">
        <v>632</v>
      </c>
      <c r="N124" s="36" t="s">
        <v>633</v>
      </c>
      <c r="O124" s="39">
        <v>1</v>
      </c>
      <c r="P124" s="190" t="s">
        <v>19</v>
      </c>
      <c r="Q124" s="39">
        <v>0</v>
      </c>
      <c r="R124" s="248">
        <v>1</v>
      </c>
      <c r="S124" s="627"/>
      <c r="T124" s="627"/>
      <c r="U124" s="627"/>
      <c r="V124" s="312" t="s">
        <v>49</v>
      </c>
      <c r="W124" s="313" t="s">
        <v>1973</v>
      </c>
      <c r="X124" s="538" t="s">
        <v>2006</v>
      </c>
      <c r="Y124" s="538" t="s">
        <v>2010</v>
      </c>
      <c r="Z124" s="447">
        <f t="shared" si="15"/>
        <v>0</v>
      </c>
      <c r="AA124" s="448"/>
      <c r="AB124" s="448"/>
      <c r="AC124" s="448"/>
      <c r="AD124" s="448"/>
      <c r="AE124" s="448"/>
      <c r="AF124" s="448"/>
      <c r="AG124" s="448"/>
      <c r="AH124" s="448"/>
      <c r="AI124" s="448"/>
      <c r="AJ124" s="448"/>
      <c r="AK124" s="448"/>
      <c r="AL124" s="448"/>
      <c r="AM124" s="448"/>
      <c r="AN124" s="448"/>
      <c r="AO124" s="448"/>
      <c r="AP124" s="448"/>
      <c r="AQ124" s="449"/>
    </row>
    <row r="125" spans="1:43" ht="57" customHeight="1" x14ac:dyDescent="0.25">
      <c r="A125" s="101" t="s">
        <v>29</v>
      </c>
      <c r="B125" s="104" t="s">
        <v>30</v>
      </c>
      <c r="C125" s="38" t="s">
        <v>49</v>
      </c>
      <c r="D125" s="37" t="s">
        <v>50</v>
      </c>
      <c r="E125" s="101" t="s">
        <v>51</v>
      </c>
      <c r="F125" s="36" t="s">
        <v>52</v>
      </c>
      <c r="G125" s="36" t="s">
        <v>53</v>
      </c>
      <c r="H125" s="36" t="s">
        <v>54</v>
      </c>
      <c r="I125" s="39">
        <v>10</v>
      </c>
      <c r="J125" s="39" t="s">
        <v>19</v>
      </c>
      <c r="K125" s="39" t="s">
        <v>26</v>
      </c>
      <c r="L125" s="36" t="s">
        <v>634</v>
      </c>
      <c r="M125" s="36" t="s">
        <v>635</v>
      </c>
      <c r="N125" s="36" t="s">
        <v>636</v>
      </c>
      <c r="O125" s="39">
        <v>1</v>
      </c>
      <c r="P125" s="190" t="s">
        <v>19</v>
      </c>
      <c r="Q125" s="39">
        <v>0</v>
      </c>
      <c r="R125" s="248"/>
      <c r="S125" s="627">
        <v>1</v>
      </c>
      <c r="T125" s="627"/>
      <c r="U125" s="627"/>
      <c r="V125" s="312" t="s">
        <v>49</v>
      </c>
      <c r="W125" s="313" t="s">
        <v>1973</v>
      </c>
      <c r="X125" s="538" t="s">
        <v>2006</v>
      </c>
      <c r="Y125" s="538" t="s">
        <v>2010</v>
      </c>
      <c r="Z125" s="447">
        <f t="shared" si="15"/>
        <v>10000</v>
      </c>
      <c r="AA125" s="448">
        <v>10000</v>
      </c>
      <c r="AB125" s="448"/>
      <c r="AC125" s="448"/>
      <c r="AD125" s="448"/>
      <c r="AE125" s="448"/>
      <c r="AF125" s="448"/>
      <c r="AG125" s="448"/>
      <c r="AH125" s="448"/>
      <c r="AI125" s="448"/>
      <c r="AJ125" s="448"/>
      <c r="AK125" s="448"/>
      <c r="AL125" s="448"/>
      <c r="AM125" s="448"/>
      <c r="AN125" s="448"/>
      <c r="AO125" s="448"/>
      <c r="AP125" s="448"/>
      <c r="AQ125" s="449"/>
    </row>
    <row r="126" spans="1:43" ht="57" hidden="1" customHeight="1" x14ac:dyDescent="0.25">
      <c r="A126" s="101" t="s">
        <v>29</v>
      </c>
      <c r="B126" s="104" t="s">
        <v>30</v>
      </c>
      <c r="C126" s="38" t="s">
        <v>49</v>
      </c>
      <c r="D126" s="37" t="s">
        <v>50</v>
      </c>
      <c r="E126" s="101" t="s">
        <v>51</v>
      </c>
      <c r="F126" s="36" t="s">
        <v>52</v>
      </c>
      <c r="G126" s="36" t="s">
        <v>53</v>
      </c>
      <c r="H126" s="36" t="s">
        <v>54</v>
      </c>
      <c r="I126" s="39">
        <v>10</v>
      </c>
      <c r="J126" s="39" t="s">
        <v>19</v>
      </c>
      <c r="K126" s="39" t="s">
        <v>26</v>
      </c>
      <c r="L126" s="36" t="s">
        <v>637</v>
      </c>
      <c r="M126" s="36" t="s">
        <v>638</v>
      </c>
      <c r="N126" s="36" t="s">
        <v>639</v>
      </c>
      <c r="O126" s="39">
        <v>1</v>
      </c>
      <c r="P126" s="190" t="s">
        <v>19</v>
      </c>
      <c r="Q126" s="39">
        <v>0</v>
      </c>
      <c r="R126" s="248">
        <v>1</v>
      </c>
      <c r="S126" s="627"/>
      <c r="T126" s="627"/>
      <c r="U126" s="627"/>
      <c r="V126" s="312" t="s">
        <v>49</v>
      </c>
      <c r="W126" s="313" t="s">
        <v>1973</v>
      </c>
      <c r="X126" s="538" t="s">
        <v>2006</v>
      </c>
      <c r="Y126" s="538" t="s">
        <v>2010</v>
      </c>
      <c r="Z126" s="447">
        <f t="shared" si="15"/>
        <v>0</v>
      </c>
      <c r="AA126" s="448"/>
      <c r="AB126" s="448"/>
      <c r="AC126" s="448"/>
      <c r="AD126" s="448"/>
      <c r="AE126" s="448"/>
      <c r="AF126" s="448"/>
      <c r="AG126" s="448"/>
      <c r="AH126" s="448"/>
      <c r="AI126" s="448"/>
      <c r="AJ126" s="448"/>
      <c r="AK126" s="448"/>
      <c r="AL126" s="448"/>
      <c r="AM126" s="448"/>
      <c r="AN126" s="448"/>
      <c r="AO126" s="448"/>
      <c r="AP126" s="448"/>
      <c r="AQ126" s="449"/>
    </row>
    <row r="127" spans="1:43" ht="57" customHeight="1" x14ac:dyDescent="0.25">
      <c r="A127" s="101" t="s">
        <v>29</v>
      </c>
      <c r="B127" s="104" t="s">
        <v>30</v>
      </c>
      <c r="C127" s="38" t="s">
        <v>49</v>
      </c>
      <c r="D127" s="37" t="s">
        <v>50</v>
      </c>
      <c r="E127" s="36" t="s">
        <v>51</v>
      </c>
      <c r="F127" s="36" t="s">
        <v>52</v>
      </c>
      <c r="G127" s="36" t="s">
        <v>53</v>
      </c>
      <c r="H127" s="36" t="s">
        <v>54</v>
      </c>
      <c r="I127" s="39">
        <v>10</v>
      </c>
      <c r="J127" s="39" t="s">
        <v>19</v>
      </c>
      <c r="K127" s="39" t="s">
        <v>26</v>
      </c>
      <c r="L127" s="36" t="s">
        <v>640</v>
      </c>
      <c r="M127" s="36" t="s">
        <v>641</v>
      </c>
      <c r="N127" s="36" t="s">
        <v>642</v>
      </c>
      <c r="O127" s="39">
        <v>2</v>
      </c>
      <c r="P127" s="190" t="s">
        <v>92</v>
      </c>
      <c r="Q127" s="39">
        <v>2</v>
      </c>
      <c r="R127" s="248">
        <v>2</v>
      </c>
      <c r="S127" s="627">
        <v>2</v>
      </c>
      <c r="T127" s="627">
        <v>2</v>
      </c>
      <c r="U127" s="627">
        <v>2</v>
      </c>
      <c r="V127" s="312" t="s">
        <v>49</v>
      </c>
      <c r="W127" s="313" t="s">
        <v>1973</v>
      </c>
      <c r="X127" s="538" t="s">
        <v>2006</v>
      </c>
      <c r="Y127" s="538" t="s">
        <v>2010</v>
      </c>
      <c r="Z127" s="447">
        <f t="shared" si="15"/>
        <v>10000</v>
      </c>
      <c r="AA127" s="448"/>
      <c r="AB127" s="448"/>
      <c r="AC127" s="448"/>
      <c r="AD127" s="448"/>
      <c r="AE127" s="448"/>
      <c r="AF127" s="448"/>
      <c r="AG127" s="448">
        <v>10000</v>
      </c>
      <c r="AH127" s="448"/>
      <c r="AI127" s="448"/>
      <c r="AJ127" s="448"/>
      <c r="AK127" s="448"/>
      <c r="AL127" s="448"/>
      <c r="AM127" s="448"/>
      <c r="AN127" s="448"/>
      <c r="AO127" s="448"/>
      <c r="AP127" s="448"/>
      <c r="AQ127" s="449"/>
    </row>
    <row r="128" spans="1:43" ht="57" hidden="1" customHeight="1" x14ac:dyDescent="0.25">
      <c r="A128" s="101" t="s">
        <v>29</v>
      </c>
      <c r="B128" s="104" t="s">
        <v>30</v>
      </c>
      <c r="C128" s="38" t="s">
        <v>49</v>
      </c>
      <c r="D128" s="37" t="s">
        <v>50</v>
      </c>
      <c r="E128" s="36" t="s">
        <v>51</v>
      </c>
      <c r="F128" s="36" t="s">
        <v>52</v>
      </c>
      <c r="G128" s="36" t="s">
        <v>53</v>
      </c>
      <c r="H128" s="36" t="s">
        <v>54</v>
      </c>
      <c r="I128" s="39">
        <v>10</v>
      </c>
      <c r="J128" s="39" t="s">
        <v>19</v>
      </c>
      <c r="K128" s="39" t="s">
        <v>26</v>
      </c>
      <c r="L128" s="36" t="s">
        <v>643</v>
      </c>
      <c r="M128" s="36" t="s">
        <v>644</v>
      </c>
      <c r="N128" s="36" t="s">
        <v>645</v>
      </c>
      <c r="O128" s="39">
        <v>2</v>
      </c>
      <c r="P128" s="190" t="s">
        <v>19</v>
      </c>
      <c r="Q128" s="39">
        <v>0</v>
      </c>
      <c r="R128" s="248">
        <v>1</v>
      </c>
      <c r="S128" s="627"/>
      <c r="T128" s="627">
        <v>1</v>
      </c>
      <c r="U128" s="627"/>
      <c r="V128" s="312" t="s">
        <v>49</v>
      </c>
      <c r="W128" s="313" t="s">
        <v>1973</v>
      </c>
      <c r="X128" s="538" t="s">
        <v>2006</v>
      </c>
      <c r="Y128" s="538" t="s">
        <v>2010</v>
      </c>
      <c r="Z128" s="447">
        <f t="shared" si="15"/>
        <v>0</v>
      </c>
      <c r="AA128" s="448"/>
      <c r="AB128" s="448"/>
      <c r="AC128" s="448"/>
      <c r="AD128" s="448"/>
      <c r="AE128" s="448"/>
      <c r="AF128" s="448"/>
      <c r="AG128" s="448"/>
      <c r="AH128" s="448"/>
      <c r="AI128" s="448"/>
      <c r="AJ128" s="448"/>
      <c r="AK128" s="448"/>
      <c r="AL128" s="448"/>
      <c r="AM128" s="448"/>
      <c r="AN128" s="448"/>
      <c r="AO128" s="448"/>
      <c r="AP128" s="448"/>
      <c r="AQ128" s="449"/>
    </row>
    <row r="129" spans="1:43" ht="57" customHeight="1" x14ac:dyDescent="0.25">
      <c r="A129" s="101" t="s">
        <v>29</v>
      </c>
      <c r="B129" s="104" t="s">
        <v>30</v>
      </c>
      <c r="C129" s="38" t="s">
        <v>49</v>
      </c>
      <c r="D129" s="37" t="s">
        <v>50</v>
      </c>
      <c r="E129" s="36" t="s">
        <v>51</v>
      </c>
      <c r="F129" s="36" t="s">
        <v>52</v>
      </c>
      <c r="G129" s="36" t="s">
        <v>53</v>
      </c>
      <c r="H129" s="36" t="s">
        <v>54</v>
      </c>
      <c r="I129" s="39">
        <v>10</v>
      </c>
      <c r="J129" s="39" t="s">
        <v>19</v>
      </c>
      <c r="K129" s="39" t="s">
        <v>26</v>
      </c>
      <c r="L129" s="36" t="s">
        <v>646</v>
      </c>
      <c r="M129" s="36" t="s">
        <v>647</v>
      </c>
      <c r="N129" s="36" t="s">
        <v>648</v>
      </c>
      <c r="O129" s="39">
        <v>1</v>
      </c>
      <c r="P129" s="190" t="s">
        <v>19</v>
      </c>
      <c r="Q129" s="39">
        <v>0</v>
      </c>
      <c r="R129" s="248"/>
      <c r="S129" s="627">
        <v>1</v>
      </c>
      <c r="T129" s="627"/>
      <c r="U129" s="627"/>
      <c r="V129" s="312" t="s">
        <v>49</v>
      </c>
      <c r="W129" s="313" t="s">
        <v>1973</v>
      </c>
      <c r="X129" s="538" t="s">
        <v>2006</v>
      </c>
      <c r="Y129" s="538" t="s">
        <v>2010</v>
      </c>
      <c r="Z129" s="447">
        <f t="shared" si="15"/>
        <v>1000</v>
      </c>
      <c r="AA129" s="448"/>
      <c r="AB129" s="448"/>
      <c r="AC129" s="448"/>
      <c r="AD129" s="448"/>
      <c r="AE129" s="448"/>
      <c r="AF129" s="448"/>
      <c r="AG129" s="448">
        <v>1000</v>
      </c>
      <c r="AH129" s="448"/>
      <c r="AI129" s="448"/>
      <c r="AJ129" s="448"/>
      <c r="AK129" s="448"/>
      <c r="AL129" s="448"/>
      <c r="AM129" s="448"/>
      <c r="AN129" s="448"/>
      <c r="AO129" s="448"/>
      <c r="AP129" s="448"/>
      <c r="AQ129" s="449"/>
    </row>
    <row r="130" spans="1:43" ht="57" hidden="1" customHeight="1" x14ac:dyDescent="0.25">
      <c r="A130" s="101" t="s">
        <v>29</v>
      </c>
      <c r="B130" s="104" t="s">
        <v>30</v>
      </c>
      <c r="C130" s="38" t="s">
        <v>49</v>
      </c>
      <c r="D130" s="37" t="s">
        <v>50</v>
      </c>
      <c r="E130" s="36" t="s">
        <v>51</v>
      </c>
      <c r="F130" s="36" t="s">
        <v>52</v>
      </c>
      <c r="G130" s="36" t="s">
        <v>53</v>
      </c>
      <c r="H130" s="36" t="s">
        <v>54</v>
      </c>
      <c r="I130" s="39">
        <v>10</v>
      </c>
      <c r="J130" s="39" t="s">
        <v>19</v>
      </c>
      <c r="K130" s="39" t="s">
        <v>26</v>
      </c>
      <c r="L130" s="36" t="s">
        <v>649</v>
      </c>
      <c r="M130" s="36" t="s">
        <v>650</v>
      </c>
      <c r="N130" s="36" t="s">
        <v>651</v>
      </c>
      <c r="O130" s="39">
        <v>1</v>
      </c>
      <c r="P130" s="191" t="s">
        <v>19</v>
      </c>
      <c r="Q130" s="39">
        <v>0</v>
      </c>
      <c r="R130" s="249"/>
      <c r="S130" s="628"/>
      <c r="T130" s="628">
        <v>1</v>
      </c>
      <c r="U130" s="628"/>
      <c r="V130" s="312" t="s">
        <v>49</v>
      </c>
      <c r="W130" s="313" t="s">
        <v>1973</v>
      </c>
      <c r="X130" s="538" t="s">
        <v>2006</v>
      </c>
      <c r="Y130" s="538" t="s">
        <v>2010</v>
      </c>
      <c r="Z130" s="447">
        <f t="shared" si="15"/>
        <v>0</v>
      </c>
      <c r="AA130" s="448"/>
      <c r="AB130" s="448"/>
      <c r="AC130" s="448"/>
      <c r="AD130" s="448"/>
      <c r="AE130" s="448"/>
      <c r="AF130" s="448"/>
      <c r="AG130" s="448"/>
      <c r="AH130" s="448"/>
      <c r="AI130" s="448"/>
      <c r="AJ130" s="448"/>
      <c r="AK130" s="448"/>
      <c r="AL130" s="448"/>
      <c r="AM130" s="448"/>
      <c r="AN130" s="448"/>
      <c r="AO130" s="448"/>
      <c r="AP130" s="448"/>
      <c r="AQ130" s="449"/>
    </row>
    <row r="131" spans="1:43" ht="57" hidden="1" customHeight="1" x14ac:dyDescent="0.25">
      <c r="A131" s="101" t="s">
        <v>29</v>
      </c>
      <c r="B131" s="104" t="s">
        <v>30</v>
      </c>
      <c r="C131" s="38" t="s">
        <v>49</v>
      </c>
      <c r="D131" s="37" t="s">
        <v>50</v>
      </c>
      <c r="E131" s="36" t="s">
        <v>51</v>
      </c>
      <c r="F131" s="36" t="s">
        <v>52</v>
      </c>
      <c r="G131" s="36" t="s">
        <v>53</v>
      </c>
      <c r="H131" s="36" t="s">
        <v>54</v>
      </c>
      <c r="I131" s="39">
        <v>10</v>
      </c>
      <c r="J131" s="39" t="s">
        <v>19</v>
      </c>
      <c r="K131" s="39" t="s">
        <v>26</v>
      </c>
      <c r="L131" s="36" t="s">
        <v>652</v>
      </c>
      <c r="M131" s="36" t="s">
        <v>653</v>
      </c>
      <c r="N131" s="36" t="s">
        <v>654</v>
      </c>
      <c r="O131" s="39">
        <v>1</v>
      </c>
      <c r="P131" s="190" t="s">
        <v>19</v>
      </c>
      <c r="Q131" s="39">
        <v>0</v>
      </c>
      <c r="R131" s="248"/>
      <c r="S131" s="627"/>
      <c r="T131" s="627">
        <v>1</v>
      </c>
      <c r="U131" s="627"/>
      <c r="V131" s="310" t="s">
        <v>49</v>
      </c>
      <c r="W131" s="311" t="s">
        <v>1973</v>
      </c>
      <c r="X131" s="555" t="s">
        <v>2006</v>
      </c>
      <c r="Y131" s="555" t="s">
        <v>2010</v>
      </c>
      <c r="Z131" s="447">
        <f t="shared" si="15"/>
        <v>0</v>
      </c>
      <c r="AA131" s="448"/>
      <c r="AB131" s="448"/>
      <c r="AC131" s="448"/>
      <c r="AD131" s="448"/>
      <c r="AE131" s="448"/>
      <c r="AF131" s="448"/>
      <c r="AG131" s="448"/>
      <c r="AH131" s="448"/>
      <c r="AI131" s="448"/>
      <c r="AJ131" s="448"/>
      <c r="AK131" s="448"/>
      <c r="AL131" s="448"/>
      <c r="AM131" s="448"/>
      <c r="AN131" s="448"/>
      <c r="AO131" s="448"/>
      <c r="AP131" s="448"/>
      <c r="AQ131" s="449"/>
    </row>
    <row r="132" spans="1:43" ht="57" customHeight="1" thickBot="1" x14ac:dyDescent="0.3">
      <c r="A132" s="105" t="s">
        <v>29</v>
      </c>
      <c r="B132" s="106" t="s">
        <v>30</v>
      </c>
      <c r="C132" s="107" t="s">
        <v>49</v>
      </c>
      <c r="D132" s="598" t="s">
        <v>50</v>
      </c>
      <c r="E132" s="108" t="s">
        <v>51</v>
      </c>
      <c r="F132" s="108" t="s">
        <v>52</v>
      </c>
      <c r="G132" s="108" t="s">
        <v>53</v>
      </c>
      <c r="H132" s="108" t="s">
        <v>54</v>
      </c>
      <c r="I132" s="109">
        <v>10</v>
      </c>
      <c r="J132" s="109" t="s">
        <v>19</v>
      </c>
      <c r="K132" s="109" t="s">
        <v>26</v>
      </c>
      <c r="L132" s="108" t="s">
        <v>655</v>
      </c>
      <c r="M132" s="108" t="s">
        <v>656</v>
      </c>
      <c r="N132" s="108" t="s">
        <v>657</v>
      </c>
      <c r="O132" s="109">
        <v>2</v>
      </c>
      <c r="P132" s="208" t="s">
        <v>19</v>
      </c>
      <c r="Q132" s="109">
        <v>0</v>
      </c>
      <c r="R132" s="265"/>
      <c r="S132" s="644">
        <v>1</v>
      </c>
      <c r="T132" s="644">
        <v>1</v>
      </c>
      <c r="U132" s="644"/>
      <c r="V132" s="345" t="s">
        <v>49</v>
      </c>
      <c r="W132" s="346" t="s">
        <v>1973</v>
      </c>
      <c r="X132" s="556" t="s">
        <v>2006</v>
      </c>
      <c r="Y132" s="556" t="s">
        <v>2010</v>
      </c>
      <c r="Z132" s="489">
        <f t="shared" si="15"/>
        <v>206000</v>
      </c>
      <c r="AA132" s="490"/>
      <c r="AB132" s="490"/>
      <c r="AC132" s="490"/>
      <c r="AD132" s="490"/>
      <c r="AE132" s="490"/>
      <c r="AF132" s="490"/>
      <c r="AG132" s="490">
        <v>206000</v>
      </c>
      <c r="AH132" s="490"/>
      <c r="AI132" s="490"/>
      <c r="AJ132" s="490"/>
      <c r="AK132" s="490"/>
      <c r="AL132" s="490"/>
      <c r="AM132" s="490"/>
      <c r="AN132" s="490"/>
      <c r="AO132" s="490"/>
      <c r="AP132" s="490"/>
      <c r="AQ132" s="491"/>
    </row>
    <row r="133" spans="1:43" ht="57" customHeight="1" x14ac:dyDescent="0.25">
      <c r="A133" s="110" t="s">
        <v>29</v>
      </c>
      <c r="B133" s="111" t="s">
        <v>30</v>
      </c>
      <c r="C133" s="112" t="s">
        <v>49</v>
      </c>
      <c r="D133" s="599" t="s">
        <v>50</v>
      </c>
      <c r="E133" s="113" t="s">
        <v>55</v>
      </c>
      <c r="F133" s="113" t="s">
        <v>56</v>
      </c>
      <c r="G133" s="113" t="s">
        <v>57</v>
      </c>
      <c r="H133" s="113" t="s">
        <v>58</v>
      </c>
      <c r="I133" s="114">
        <v>15</v>
      </c>
      <c r="J133" s="114" t="s">
        <v>19</v>
      </c>
      <c r="K133" s="114" t="s">
        <v>26</v>
      </c>
      <c r="L133" s="113" t="s">
        <v>658</v>
      </c>
      <c r="M133" s="113" t="s">
        <v>659</v>
      </c>
      <c r="N133" s="113" t="s">
        <v>660</v>
      </c>
      <c r="O133" s="114">
        <v>4000</v>
      </c>
      <c r="P133" s="209" t="s">
        <v>19</v>
      </c>
      <c r="Q133" s="114">
        <v>420</v>
      </c>
      <c r="R133" s="266">
        <v>1000</v>
      </c>
      <c r="S133" s="645">
        <v>1000</v>
      </c>
      <c r="T133" s="645">
        <v>1000</v>
      </c>
      <c r="U133" s="645">
        <v>1000</v>
      </c>
      <c r="V133" s="347" t="s">
        <v>49</v>
      </c>
      <c r="W133" s="348" t="s">
        <v>1973</v>
      </c>
      <c r="X133" s="557" t="s">
        <v>2006</v>
      </c>
      <c r="Y133" s="557" t="s">
        <v>2010</v>
      </c>
      <c r="Z133" s="492">
        <f t="shared" si="15"/>
        <v>21000</v>
      </c>
      <c r="AA133" s="493"/>
      <c r="AB133" s="493"/>
      <c r="AC133" s="493"/>
      <c r="AD133" s="493"/>
      <c r="AE133" s="493"/>
      <c r="AF133" s="493"/>
      <c r="AG133" s="493">
        <v>21000</v>
      </c>
      <c r="AH133" s="493"/>
      <c r="AI133" s="493"/>
      <c r="AJ133" s="493"/>
      <c r="AK133" s="493"/>
      <c r="AL133" s="493"/>
      <c r="AM133" s="493"/>
      <c r="AN133" s="493"/>
      <c r="AO133" s="493"/>
      <c r="AP133" s="494"/>
      <c r="AQ133" s="495"/>
    </row>
    <row r="134" spans="1:43" ht="57" customHeight="1" x14ac:dyDescent="0.25">
      <c r="A134" s="115" t="str">
        <f>+A133</f>
        <v>PITALITO SOCIAL, CAPACIDADES CON CALIDAD</v>
      </c>
      <c r="B134" s="116" t="str">
        <f t="shared" ref="B134:K137" si="23">+B133</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34" s="48" t="str">
        <f t="shared" si="23"/>
        <v>CULTURA</v>
      </c>
      <c r="D134" s="52" t="str">
        <f t="shared" si="23"/>
        <v>Contribuir a través de la cultura, a consolidar una sociedad Laboyana conviviente y pacífica, que lidera un desarrollo regional, con entornos culturales propicios para contribuir desde lo local, a la consolidación de una paz duradera y un desarrollo social sostenible.</v>
      </c>
      <c r="E134" s="51" t="str">
        <f t="shared" si="23"/>
        <v>Niñez Culta, Territorio Culto</v>
      </c>
      <c r="F134" s="51" t="s">
        <v>56</v>
      </c>
      <c r="G134" s="51" t="str">
        <f t="shared" si="23"/>
        <v>15 % de los NNA participando de actividades Culturales</v>
      </c>
      <c r="H134" s="51" t="str">
        <f t="shared" si="23"/>
        <v>Porcentaje de NNA participando de actividades culturales</v>
      </c>
      <c r="I134" s="53">
        <f t="shared" si="23"/>
        <v>15</v>
      </c>
      <c r="J134" s="53" t="str">
        <f t="shared" si="23"/>
        <v>Incremento</v>
      </c>
      <c r="K134" s="53" t="str">
        <f t="shared" si="23"/>
        <v>N/D</v>
      </c>
      <c r="L134" s="51" t="s">
        <v>661</v>
      </c>
      <c r="M134" s="51" t="s">
        <v>662</v>
      </c>
      <c r="N134" s="51" t="s">
        <v>663</v>
      </c>
      <c r="O134" s="53">
        <v>4</v>
      </c>
      <c r="P134" s="195" t="s">
        <v>19</v>
      </c>
      <c r="Q134" s="53">
        <v>0</v>
      </c>
      <c r="R134" s="253">
        <v>1</v>
      </c>
      <c r="S134" s="632">
        <v>1</v>
      </c>
      <c r="T134" s="632">
        <v>1</v>
      </c>
      <c r="U134" s="632">
        <v>1</v>
      </c>
      <c r="V134" s="322" t="s">
        <v>49</v>
      </c>
      <c r="W134" s="323" t="s">
        <v>1973</v>
      </c>
      <c r="X134" s="541" t="s">
        <v>2006</v>
      </c>
      <c r="Y134" s="541" t="s">
        <v>2010</v>
      </c>
      <c r="Z134" s="456">
        <f t="shared" ref="Z134:Z197" si="24">SUM(AA134:AQ134)</f>
        <v>5000</v>
      </c>
      <c r="AA134" s="457"/>
      <c r="AB134" s="457"/>
      <c r="AC134" s="457"/>
      <c r="AD134" s="457"/>
      <c r="AE134" s="457"/>
      <c r="AF134" s="457"/>
      <c r="AG134" s="457">
        <v>5000</v>
      </c>
      <c r="AH134" s="457"/>
      <c r="AI134" s="457"/>
      <c r="AJ134" s="457"/>
      <c r="AK134" s="457"/>
      <c r="AL134" s="457"/>
      <c r="AM134" s="457"/>
      <c r="AN134" s="457"/>
      <c r="AO134" s="457"/>
      <c r="AP134" s="457"/>
      <c r="AQ134" s="458"/>
    </row>
    <row r="135" spans="1:43" ht="57" hidden="1" customHeight="1" x14ac:dyDescent="0.25">
      <c r="A135" s="117" t="str">
        <f t="shared" ref="A135:A137" si="25">+A134</f>
        <v>PITALITO SOCIAL, CAPACIDADES CON CALIDAD</v>
      </c>
      <c r="B135" s="116" t="str">
        <f t="shared" si="2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35" s="48" t="str">
        <f t="shared" si="23"/>
        <v>CULTURA</v>
      </c>
      <c r="D135" s="52" t="str">
        <f t="shared" si="23"/>
        <v>Contribuir a través de la cultura, a consolidar una sociedad Laboyana conviviente y pacífica, que lidera un desarrollo regional, con entornos culturales propicios para contribuir desde lo local, a la consolidación de una paz duradera y un desarrollo social sostenible.</v>
      </c>
      <c r="E135" s="51" t="str">
        <f t="shared" si="23"/>
        <v>Niñez Culta, Territorio Culto</v>
      </c>
      <c r="F135" s="51" t="s">
        <v>56</v>
      </c>
      <c r="G135" s="51" t="str">
        <f t="shared" si="23"/>
        <v>15 % de los NNA participando de actividades Culturales</v>
      </c>
      <c r="H135" s="51" t="str">
        <f t="shared" si="23"/>
        <v>Porcentaje de NNA participando de actividades culturales</v>
      </c>
      <c r="I135" s="53">
        <f t="shared" si="23"/>
        <v>15</v>
      </c>
      <c r="J135" s="53" t="str">
        <f t="shared" si="23"/>
        <v>Incremento</v>
      </c>
      <c r="K135" s="53" t="str">
        <f t="shared" si="23"/>
        <v>N/D</v>
      </c>
      <c r="L135" s="51" t="s">
        <v>664</v>
      </c>
      <c r="M135" s="51" t="s">
        <v>665</v>
      </c>
      <c r="N135" s="51" t="s">
        <v>666</v>
      </c>
      <c r="O135" s="53">
        <v>1</v>
      </c>
      <c r="P135" s="195" t="s">
        <v>19</v>
      </c>
      <c r="Q135" s="53">
        <v>0</v>
      </c>
      <c r="R135" s="253">
        <v>1</v>
      </c>
      <c r="S135" s="632"/>
      <c r="T135" s="632"/>
      <c r="U135" s="632"/>
      <c r="V135" s="322" t="s">
        <v>49</v>
      </c>
      <c r="W135" s="323" t="s">
        <v>1973</v>
      </c>
      <c r="X135" s="541" t="s">
        <v>2006</v>
      </c>
      <c r="Y135" s="541" t="s">
        <v>2010</v>
      </c>
      <c r="Z135" s="456">
        <f t="shared" si="24"/>
        <v>0</v>
      </c>
      <c r="AA135" s="457"/>
      <c r="AB135" s="457"/>
      <c r="AC135" s="457"/>
      <c r="AD135" s="457"/>
      <c r="AE135" s="457"/>
      <c r="AF135" s="457"/>
      <c r="AG135" s="457"/>
      <c r="AH135" s="457"/>
      <c r="AI135" s="457"/>
      <c r="AJ135" s="457"/>
      <c r="AK135" s="457"/>
      <c r="AL135" s="457"/>
      <c r="AM135" s="457"/>
      <c r="AN135" s="457"/>
      <c r="AO135" s="457"/>
      <c r="AP135" s="457"/>
      <c r="AQ135" s="458"/>
    </row>
    <row r="136" spans="1:43" ht="57" customHeight="1" x14ac:dyDescent="0.25">
      <c r="A136" s="117" t="str">
        <f t="shared" si="25"/>
        <v>PITALITO SOCIAL, CAPACIDADES CON CALIDAD</v>
      </c>
      <c r="B136" s="116" t="str">
        <f t="shared" si="2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36" s="48" t="str">
        <f t="shared" si="23"/>
        <v>CULTURA</v>
      </c>
      <c r="D136" s="52" t="str">
        <f t="shared" si="23"/>
        <v>Contribuir a través de la cultura, a consolidar una sociedad Laboyana conviviente y pacífica, que lidera un desarrollo regional, con entornos culturales propicios para contribuir desde lo local, a la consolidación de una paz duradera y un desarrollo social sostenible.</v>
      </c>
      <c r="E136" s="51" t="str">
        <f t="shared" si="23"/>
        <v>Niñez Culta, Territorio Culto</v>
      </c>
      <c r="F136" s="51" t="s">
        <v>56</v>
      </c>
      <c r="G136" s="51" t="str">
        <f t="shared" si="23"/>
        <v>15 % de los NNA participando de actividades Culturales</v>
      </c>
      <c r="H136" s="51" t="str">
        <f t="shared" si="23"/>
        <v>Porcentaje de NNA participando de actividades culturales</v>
      </c>
      <c r="I136" s="53">
        <f t="shared" si="23"/>
        <v>15</v>
      </c>
      <c r="J136" s="53" t="str">
        <f t="shared" si="23"/>
        <v>Incremento</v>
      </c>
      <c r="K136" s="53" t="str">
        <f t="shared" si="23"/>
        <v>N/D</v>
      </c>
      <c r="L136" s="51" t="s">
        <v>667</v>
      </c>
      <c r="M136" s="51" t="s">
        <v>668</v>
      </c>
      <c r="N136" s="51" t="s">
        <v>669</v>
      </c>
      <c r="O136" s="53">
        <v>120</v>
      </c>
      <c r="P136" s="196" t="s">
        <v>19</v>
      </c>
      <c r="Q136" s="53">
        <v>30</v>
      </c>
      <c r="R136" s="254">
        <v>30</v>
      </c>
      <c r="S136" s="633">
        <v>30</v>
      </c>
      <c r="T136" s="633">
        <v>30</v>
      </c>
      <c r="U136" s="633">
        <v>30</v>
      </c>
      <c r="V136" s="322" t="s">
        <v>49</v>
      </c>
      <c r="W136" s="323" t="s">
        <v>1973</v>
      </c>
      <c r="X136" s="541" t="s">
        <v>2006</v>
      </c>
      <c r="Y136" s="541" t="s">
        <v>2010</v>
      </c>
      <c r="Z136" s="456">
        <f t="shared" si="24"/>
        <v>4000</v>
      </c>
      <c r="AA136" s="457"/>
      <c r="AB136" s="457"/>
      <c r="AC136" s="457"/>
      <c r="AD136" s="457"/>
      <c r="AE136" s="457"/>
      <c r="AF136" s="457"/>
      <c r="AG136" s="457">
        <v>4000</v>
      </c>
      <c r="AH136" s="457"/>
      <c r="AI136" s="457"/>
      <c r="AJ136" s="457"/>
      <c r="AK136" s="457"/>
      <c r="AL136" s="457"/>
      <c r="AM136" s="457"/>
      <c r="AN136" s="457"/>
      <c r="AO136" s="457"/>
      <c r="AP136" s="457"/>
      <c r="AQ136" s="458"/>
    </row>
    <row r="137" spans="1:43" ht="57" hidden="1" customHeight="1" thickBot="1" x14ac:dyDescent="0.25">
      <c r="A137" s="118" t="str">
        <f t="shared" si="25"/>
        <v>PITALITO SOCIAL, CAPACIDADES CON CALIDAD</v>
      </c>
      <c r="B137" s="119" t="str">
        <f t="shared" si="2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37" s="120" t="str">
        <f t="shared" si="23"/>
        <v>CULTURA</v>
      </c>
      <c r="D137" s="600" t="str">
        <f t="shared" si="23"/>
        <v>Contribuir a través de la cultura, a consolidar una sociedad Laboyana conviviente y pacífica, que lidera un desarrollo regional, con entornos culturales propicios para contribuir desde lo local, a la consolidación de una paz duradera y un desarrollo social sostenible.</v>
      </c>
      <c r="E137" s="121" t="str">
        <f t="shared" si="23"/>
        <v>Niñez Culta, Territorio Culto</v>
      </c>
      <c r="F137" s="121" t="s">
        <v>56</v>
      </c>
      <c r="G137" s="121" t="str">
        <f t="shared" si="23"/>
        <v>15 % de los NNA participando de actividades Culturales</v>
      </c>
      <c r="H137" s="121" t="str">
        <f t="shared" si="23"/>
        <v>Porcentaje de NNA participando de actividades culturales</v>
      </c>
      <c r="I137" s="122">
        <f t="shared" si="23"/>
        <v>15</v>
      </c>
      <c r="J137" s="122" t="str">
        <f t="shared" si="23"/>
        <v>Incremento</v>
      </c>
      <c r="K137" s="122" t="str">
        <f t="shared" si="23"/>
        <v>N/D</v>
      </c>
      <c r="L137" s="121" t="s">
        <v>670</v>
      </c>
      <c r="M137" s="121" t="s">
        <v>671</v>
      </c>
      <c r="N137" s="121" t="s">
        <v>627</v>
      </c>
      <c r="O137" s="122">
        <v>1</v>
      </c>
      <c r="P137" s="210" t="s">
        <v>19</v>
      </c>
      <c r="Q137" s="122">
        <v>0</v>
      </c>
      <c r="R137" s="267">
        <v>1</v>
      </c>
      <c r="S137" s="646"/>
      <c r="T137" s="646"/>
      <c r="U137" s="646"/>
      <c r="V137" s="349" t="s">
        <v>49</v>
      </c>
      <c r="W137" s="350" t="s">
        <v>1973</v>
      </c>
      <c r="X137" s="553" t="s">
        <v>2006</v>
      </c>
      <c r="Y137" s="553" t="s">
        <v>2010</v>
      </c>
      <c r="Z137" s="496">
        <f t="shared" si="24"/>
        <v>0</v>
      </c>
      <c r="AA137" s="497"/>
      <c r="AB137" s="497"/>
      <c r="AC137" s="497"/>
      <c r="AD137" s="497"/>
      <c r="AE137" s="497"/>
      <c r="AF137" s="497"/>
      <c r="AG137" s="497"/>
      <c r="AH137" s="497"/>
      <c r="AI137" s="497"/>
      <c r="AJ137" s="497"/>
      <c r="AK137" s="497"/>
      <c r="AL137" s="497"/>
      <c r="AM137" s="497"/>
      <c r="AN137" s="497"/>
      <c r="AO137" s="497"/>
      <c r="AP137" s="497"/>
      <c r="AQ137" s="498"/>
    </row>
    <row r="138" spans="1:43" ht="57" hidden="1" customHeight="1" x14ac:dyDescent="0.25">
      <c r="A138" s="123" t="s">
        <v>29</v>
      </c>
      <c r="B138" s="124" t="s">
        <v>30</v>
      </c>
      <c r="C138" s="125" t="s">
        <v>59</v>
      </c>
      <c r="D138" s="601" t="s">
        <v>60</v>
      </c>
      <c r="E138" s="126" t="s">
        <v>61</v>
      </c>
      <c r="F138" s="126" t="s">
        <v>62</v>
      </c>
      <c r="G138" s="126" t="s">
        <v>63</v>
      </c>
      <c r="H138" s="126" t="s">
        <v>64</v>
      </c>
      <c r="I138" s="127">
        <v>10</v>
      </c>
      <c r="J138" s="127" t="s">
        <v>19</v>
      </c>
      <c r="K138" s="127" t="s">
        <v>26</v>
      </c>
      <c r="L138" s="126" t="s">
        <v>672</v>
      </c>
      <c r="M138" s="126" t="s">
        <v>673</v>
      </c>
      <c r="N138" s="126" t="s">
        <v>674</v>
      </c>
      <c r="O138" s="127">
        <v>1</v>
      </c>
      <c r="P138" s="211" t="s">
        <v>19</v>
      </c>
      <c r="Q138" s="670">
        <v>0</v>
      </c>
      <c r="R138" s="679"/>
      <c r="S138" s="268"/>
      <c r="T138" s="268">
        <v>1</v>
      </c>
      <c r="U138" s="680"/>
      <c r="V138" s="351" t="s">
        <v>1952</v>
      </c>
      <c r="W138" s="352" t="s">
        <v>1974</v>
      </c>
      <c r="X138" s="558" t="s">
        <v>2006</v>
      </c>
      <c r="Y138" s="558" t="s">
        <v>2010</v>
      </c>
      <c r="Z138" s="499">
        <f t="shared" si="24"/>
        <v>0</v>
      </c>
      <c r="AA138" s="500"/>
      <c r="AB138" s="500"/>
      <c r="AC138" s="500"/>
      <c r="AD138" s="500"/>
      <c r="AE138" s="500"/>
      <c r="AF138" s="500"/>
      <c r="AG138" s="500"/>
      <c r="AH138" s="500"/>
      <c r="AI138" s="500"/>
      <c r="AJ138" s="500"/>
      <c r="AK138" s="500"/>
      <c r="AL138" s="500"/>
      <c r="AM138" s="500"/>
      <c r="AN138" s="500"/>
      <c r="AO138" s="500"/>
      <c r="AP138" s="500"/>
      <c r="AQ138" s="501"/>
    </row>
    <row r="139" spans="1:43" ht="57" customHeight="1" x14ac:dyDescent="0.25">
      <c r="A139" s="128" t="str">
        <f>+A138</f>
        <v>PITALITO SOCIAL, CAPACIDADES CON CALIDAD</v>
      </c>
      <c r="B139" s="67" t="str">
        <f t="shared" ref="B139:K154" si="26">+B138</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39" s="64" t="str">
        <f t="shared" si="26"/>
        <v>DEPORTE</v>
      </c>
      <c r="D139" s="63" t="str">
        <f t="shared" si="26"/>
        <v>Lograr una comunidad activa y saludable, que participa masivamente en actividades de recreación, esparcimiento y deporte, contribuyendo a hacer efectiva la prevensión social del delito, a través del aprovechamiento del tiempo libre.</v>
      </c>
      <c r="E139" s="62" t="str">
        <f t="shared" si="26"/>
        <v>Deporte y Recreacion Para una Ciudad Ideal</v>
      </c>
      <c r="F139" s="62" t="s">
        <v>62</v>
      </c>
      <c r="G139" s="62" t="str">
        <f t="shared" si="26"/>
        <v>Lograr que el 10% de la población participe en actividades deportivas o recreativas</v>
      </c>
      <c r="H139" s="62" t="str">
        <f t="shared" si="26"/>
        <v>Porcentaje de población participando</v>
      </c>
      <c r="I139" s="65">
        <f t="shared" si="26"/>
        <v>10</v>
      </c>
      <c r="J139" s="65" t="str">
        <f t="shared" si="26"/>
        <v>Incremento</v>
      </c>
      <c r="K139" s="65" t="str">
        <f t="shared" si="26"/>
        <v>N/D</v>
      </c>
      <c r="L139" s="62" t="s">
        <v>675</v>
      </c>
      <c r="M139" s="62" t="s">
        <v>676</v>
      </c>
      <c r="N139" s="62" t="s">
        <v>677</v>
      </c>
      <c r="O139" s="65">
        <v>4</v>
      </c>
      <c r="P139" s="200" t="s">
        <v>19</v>
      </c>
      <c r="Q139" s="671">
        <v>1</v>
      </c>
      <c r="R139" s="681">
        <v>1</v>
      </c>
      <c r="S139" s="258">
        <v>1</v>
      </c>
      <c r="T139" s="258">
        <v>1</v>
      </c>
      <c r="U139" s="682">
        <v>1</v>
      </c>
      <c r="V139" s="353" t="s">
        <v>1952</v>
      </c>
      <c r="W139" s="354" t="s">
        <v>1974</v>
      </c>
      <c r="X139" s="559" t="s">
        <v>2006</v>
      </c>
      <c r="Y139" s="559" t="s">
        <v>2010</v>
      </c>
      <c r="Z139" s="465">
        <f t="shared" si="24"/>
        <v>1000</v>
      </c>
      <c r="AA139" s="466"/>
      <c r="AB139" s="466"/>
      <c r="AC139" s="466"/>
      <c r="AD139" s="466"/>
      <c r="AE139" s="466"/>
      <c r="AF139" s="466"/>
      <c r="AG139" s="466"/>
      <c r="AH139" s="466"/>
      <c r="AI139" s="466">
        <v>1000</v>
      </c>
      <c r="AJ139" s="466"/>
      <c r="AK139" s="466"/>
      <c r="AL139" s="466"/>
      <c r="AM139" s="466"/>
      <c r="AN139" s="466"/>
      <c r="AO139" s="466"/>
      <c r="AP139" s="466"/>
      <c r="AQ139" s="467"/>
    </row>
    <row r="140" spans="1:43" ht="57" customHeight="1" x14ac:dyDescent="0.25">
      <c r="A140" s="66" t="str">
        <f t="shared" ref="A140:E155" si="27">+A139</f>
        <v>PITALITO SOCIAL, CAPACIDADES CON CALIDAD</v>
      </c>
      <c r="B140"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0" s="64" t="str">
        <f t="shared" si="26"/>
        <v>DEPORTE</v>
      </c>
      <c r="D140" s="63" t="str">
        <f t="shared" si="26"/>
        <v>Lograr una comunidad activa y saludable, que participa masivamente en actividades de recreación, esparcimiento y deporte, contribuyendo a hacer efectiva la prevensión social del delito, a través del aprovechamiento del tiempo libre.</v>
      </c>
      <c r="E140" s="62" t="str">
        <f t="shared" si="26"/>
        <v>Deporte y Recreacion Para una Ciudad Ideal</v>
      </c>
      <c r="F140" s="62" t="s">
        <v>62</v>
      </c>
      <c r="G140" s="62" t="str">
        <f t="shared" si="26"/>
        <v>Lograr que el 10% de la población participe en actividades deportivas o recreativas</v>
      </c>
      <c r="H140" s="62" t="str">
        <f t="shared" si="26"/>
        <v>Porcentaje de población participando</v>
      </c>
      <c r="I140" s="65">
        <f t="shared" si="26"/>
        <v>10</v>
      </c>
      <c r="J140" s="65" t="str">
        <f t="shared" si="26"/>
        <v>Incremento</v>
      </c>
      <c r="K140" s="65" t="str">
        <f t="shared" si="26"/>
        <v>N/D</v>
      </c>
      <c r="L140" s="62" t="s">
        <v>678</v>
      </c>
      <c r="M140" s="62" t="s">
        <v>679</v>
      </c>
      <c r="N140" s="62" t="s">
        <v>680</v>
      </c>
      <c r="O140" s="65">
        <v>60</v>
      </c>
      <c r="P140" s="199" t="s">
        <v>19</v>
      </c>
      <c r="Q140" s="671">
        <v>14</v>
      </c>
      <c r="R140" s="683">
        <v>15</v>
      </c>
      <c r="S140" s="257">
        <v>15</v>
      </c>
      <c r="T140" s="257">
        <v>15</v>
      </c>
      <c r="U140" s="684">
        <v>15</v>
      </c>
      <c r="V140" s="355" t="s">
        <v>1952</v>
      </c>
      <c r="W140" s="356" t="s">
        <v>1974</v>
      </c>
      <c r="X140" s="560" t="s">
        <v>2006</v>
      </c>
      <c r="Y140" s="560" t="s">
        <v>2010</v>
      </c>
      <c r="Z140" s="465">
        <f t="shared" si="24"/>
        <v>223000</v>
      </c>
      <c r="AA140" s="466"/>
      <c r="AB140" s="466"/>
      <c r="AC140" s="466"/>
      <c r="AD140" s="466"/>
      <c r="AE140" s="466"/>
      <c r="AF140" s="466">
        <v>223000</v>
      </c>
      <c r="AG140" s="466"/>
      <c r="AH140" s="466"/>
      <c r="AI140" s="466"/>
      <c r="AJ140" s="466"/>
      <c r="AK140" s="466"/>
      <c r="AL140" s="466"/>
      <c r="AM140" s="466"/>
      <c r="AN140" s="466"/>
      <c r="AO140" s="466"/>
      <c r="AP140" s="466"/>
      <c r="AQ140" s="467"/>
    </row>
    <row r="141" spans="1:43" ht="57" customHeight="1" x14ac:dyDescent="0.25">
      <c r="A141" s="66" t="str">
        <f t="shared" si="27"/>
        <v>PITALITO SOCIAL, CAPACIDADES CON CALIDAD</v>
      </c>
      <c r="B141"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1" s="64" t="str">
        <f t="shared" si="26"/>
        <v>DEPORTE</v>
      </c>
      <c r="D141" s="63" t="str">
        <f t="shared" si="26"/>
        <v>Lograr una comunidad activa y saludable, que participa masivamente en actividades de recreación, esparcimiento y deporte, contribuyendo a hacer efectiva la prevensión social del delito, a través del aprovechamiento del tiempo libre.</v>
      </c>
      <c r="E141" s="62" t="str">
        <f t="shared" si="26"/>
        <v>Deporte y Recreacion Para una Ciudad Ideal</v>
      </c>
      <c r="F141" s="62" t="s">
        <v>62</v>
      </c>
      <c r="G141" s="62" t="str">
        <f t="shared" si="26"/>
        <v>Lograr que el 10% de la población participe en actividades deportivas o recreativas</v>
      </c>
      <c r="H141" s="62" t="str">
        <f t="shared" si="26"/>
        <v>Porcentaje de población participando</v>
      </c>
      <c r="I141" s="65">
        <f t="shared" si="26"/>
        <v>10</v>
      </c>
      <c r="J141" s="65" t="str">
        <f t="shared" si="26"/>
        <v>Incremento</v>
      </c>
      <c r="K141" s="65" t="str">
        <f t="shared" si="26"/>
        <v>N/D</v>
      </c>
      <c r="L141" s="62" t="s">
        <v>681</v>
      </c>
      <c r="M141" s="62" t="s">
        <v>682</v>
      </c>
      <c r="N141" s="62" t="s">
        <v>683</v>
      </c>
      <c r="O141" s="65">
        <v>40</v>
      </c>
      <c r="P141" s="200" t="s">
        <v>19</v>
      </c>
      <c r="Q141" s="671">
        <v>10</v>
      </c>
      <c r="R141" s="681">
        <v>10</v>
      </c>
      <c r="S141" s="258">
        <v>10</v>
      </c>
      <c r="T141" s="258">
        <v>10</v>
      </c>
      <c r="U141" s="682">
        <v>10</v>
      </c>
      <c r="V141" s="353" t="s">
        <v>1952</v>
      </c>
      <c r="W141" s="354" t="s">
        <v>1974</v>
      </c>
      <c r="X141" s="559" t="s">
        <v>2006</v>
      </c>
      <c r="Y141" s="559" t="s">
        <v>2010</v>
      </c>
      <c r="Z141" s="465">
        <f t="shared" si="24"/>
        <v>81000</v>
      </c>
      <c r="AA141" s="466"/>
      <c r="AB141" s="466"/>
      <c r="AC141" s="466"/>
      <c r="AD141" s="466"/>
      <c r="AE141" s="466"/>
      <c r="AF141" s="466"/>
      <c r="AG141" s="466"/>
      <c r="AH141" s="466"/>
      <c r="AI141" s="466">
        <v>81000</v>
      </c>
      <c r="AJ141" s="466"/>
      <c r="AK141" s="466"/>
      <c r="AL141" s="466"/>
      <c r="AM141" s="466"/>
      <c r="AN141" s="466"/>
      <c r="AO141" s="466"/>
      <c r="AP141" s="466"/>
      <c r="AQ141" s="467"/>
    </row>
    <row r="142" spans="1:43" ht="57" customHeight="1" x14ac:dyDescent="0.25">
      <c r="A142" s="66" t="str">
        <f t="shared" si="27"/>
        <v>PITALITO SOCIAL, CAPACIDADES CON CALIDAD</v>
      </c>
      <c r="B142"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2" s="64" t="str">
        <f t="shared" si="26"/>
        <v>DEPORTE</v>
      </c>
      <c r="D142" s="63" t="str">
        <f t="shared" si="26"/>
        <v>Lograr una comunidad activa y saludable, que participa masivamente en actividades de recreación, esparcimiento y deporte, contribuyendo a hacer efectiva la prevensión social del delito, a través del aprovechamiento del tiempo libre.</v>
      </c>
      <c r="E142" s="62" t="str">
        <f t="shared" si="26"/>
        <v>Deporte y Recreacion Para una Ciudad Ideal</v>
      </c>
      <c r="F142" s="62" t="s">
        <v>62</v>
      </c>
      <c r="G142" s="62" t="str">
        <f t="shared" si="26"/>
        <v>Lograr que el 10% de la población participe en actividades deportivas o recreativas</v>
      </c>
      <c r="H142" s="62" t="str">
        <f t="shared" si="26"/>
        <v>Porcentaje de población participando</v>
      </c>
      <c r="I142" s="65">
        <f t="shared" si="26"/>
        <v>10</v>
      </c>
      <c r="J142" s="65" t="str">
        <f t="shared" si="26"/>
        <v>Incremento</v>
      </c>
      <c r="K142" s="65" t="str">
        <f t="shared" si="26"/>
        <v>N/D</v>
      </c>
      <c r="L142" s="62" t="s">
        <v>684</v>
      </c>
      <c r="M142" s="62" t="s">
        <v>685</v>
      </c>
      <c r="N142" s="62" t="s">
        <v>686</v>
      </c>
      <c r="O142" s="65">
        <v>15</v>
      </c>
      <c r="P142" s="199" t="s">
        <v>19</v>
      </c>
      <c r="Q142" s="671">
        <v>14</v>
      </c>
      <c r="R142" s="683">
        <v>7</v>
      </c>
      <c r="S142" s="257">
        <v>8</v>
      </c>
      <c r="T142" s="257"/>
      <c r="U142" s="684"/>
      <c r="V142" s="355" t="s">
        <v>1952</v>
      </c>
      <c r="W142" s="356" t="s">
        <v>1974</v>
      </c>
      <c r="X142" s="560" t="s">
        <v>2006</v>
      </c>
      <c r="Y142" s="560" t="s">
        <v>2010</v>
      </c>
      <c r="Z142" s="465">
        <f t="shared" si="24"/>
        <v>40000</v>
      </c>
      <c r="AA142" s="466"/>
      <c r="AB142" s="466"/>
      <c r="AC142" s="466"/>
      <c r="AD142" s="466"/>
      <c r="AE142" s="466"/>
      <c r="AF142" s="466"/>
      <c r="AG142" s="466"/>
      <c r="AH142" s="466"/>
      <c r="AI142" s="466">
        <v>40000</v>
      </c>
      <c r="AJ142" s="466"/>
      <c r="AK142" s="466"/>
      <c r="AL142" s="466"/>
      <c r="AM142" s="466"/>
      <c r="AN142" s="466"/>
      <c r="AO142" s="466"/>
      <c r="AP142" s="466"/>
      <c r="AQ142" s="467"/>
    </row>
    <row r="143" spans="1:43" ht="57" customHeight="1" x14ac:dyDescent="0.25">
      <c r="A143" s="66" t="str">
        <f t="shared" si="27"/>
        <v>PITALITO SOCIAL, CAPACIDADES CON CALIDAD</v>
      </c>
      <c r="B143"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3" s="64" t="str">
        <f t="shared" si="26"/>
        <v>DEPORTE</v>
      </c>
      <c r="D143" s="63" t="str">
        <f t="shared" si="26"/>
        <v>Lograr una comunidad activa y saludable, que participa masivamente en actividades de recreación, esparcimiento y deporte, contribuyendo a hacer efectiva la prevensión social del delito, a través del aprovechamiento del tiempo libre.</v>
      </c>
      <c r="E143" s="62" t="str">
        <f t="shared" si="26"/>
        <v>Deporte y Recreacion Para una Ciudad Ideal</v>
      </c>
      <c r="F143" s="62" t="s">
        <v>62</v>
      </c>
      <c r="G143" s="62" t="str">
        <f t="shared" si="26"/>
        <v>Lograr que el 10% de la población participe en actividades deportivas o recreativas</v>
      </c>
      <c r="H143" s="62" t="str">
        <f t="shared" si="26"/>
        <v>Porcentaje de población participando</v>
      </c>
      <c r="I143" s="65">
        <f t="shared" si="26"/>
        <v>10</v>
      </c>
      <c r="J143" s="65" t="str">
        <f t="shared" si="26"/>
        <v>Incremento</v>
      </c>
      <c r="K143" s="65" t="str">
        <f t="shared" si="26"/>
        <v>N/D</v>
      </c>
      <c r="L143" s="62" t="s">
        <v>687</v>
      </c>
      <c r="M143" s="62" t="s">
        <v>688</v>
      </c>
      <c r="N143" s="62" t="s">
        <v>689</v>
      </c>
      <c r="O143" s="65">
        <v>100</v>
      </c>
      <c r="P143" s="199" t="s">
        <v>19</v>
      </c>
      <c r="Q143" s="671">
        <v>20</v>
      </c>
      <c r="R143" s="683">
        <v>20</v>
      </c>
      <c r="S143" s="257">
        <v>30</v>
      </c>
      <c r="T143" s="257">
        <v>30</v>
      </c>
      <c r="U143" s="684">
        <v>20</v>
      </c>
      <c r="V143" s="353" t="s">
        <v>1952</v>
      </c>
      <c r="W143" s="357" t="s">
        <v>1974</v>
      </c>
      <c r="X143" s="561" t="s">
        <v>2006</v>
      </c>
      <c r="Y143" s="561" t="s">
        <v>2010</v>
      </c>
      <c r="Z143" s="465">
        <f t="shared" si="24"/>
        <v>42000</v>
      </c>
      <c r="AA143" s="466"/>
      <c r="AB143" s="466"/>
      <c r="AC143" s="466"/>
      <c r="AD143" s="466"/>
      <c r="AE143" s="466"/>
      <c r="AF143" s="466"/>
      <c r="AG143" s="466"/>
      <c r="AH143" s="466"/>
      <c r="AI143" s="466">
        <v>42000</v>
      </c>
      <c r="AJ143" s="466"/>
      <c r="AK143" s="466"/>
      <c r="AL143" s="466"/>
      <c r="AM143" s="466"/>
      <c r="AN143" s="466"/>
      <c r="AO143" s="466"/>
      <c r="AP143" s="466"/>
      <c r="AQ143" s="467"/>
    </row>
    <row r="144" spans="1:43" ht="57" customHeight="1" x14ac:dyDescent="0.25">
      <c r="A144" s="66" t="str">
        <f t="shared" si="27"/>
        <v>PITALITO SOCIAL, CAPACIDADES CON CALIDAD</v>
      </c>
      <c r="B144"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4" s="64" t="str">
        <f t="shared" si="26"/>
        <v>DEPORTE</v>
      </c>
      <c r="D144" s="63" t="str">
        <f t="shared" si="26"/>
        <v>Lograr una comunidad activa y saludable, que participa masivamente en actividades de recreación, esparcimiento y deporte, contribuyendo a hacer efectiva la prevensión social del delito, a través del aprovechamiento del tiempo libre.</v>
      </c>
      <c r="E144" s="62" t="str">
        <f t="shared" si="26"/>
        <v>Deporte y Recreacion Para una Ciudad Ideal</v>
      </c>
      <c r="F144" s="62" t="s">
        <v>62</v>
      </c>
      <c r="G144" s="62" t="str">
        <f t="shared" si="26"/>
        <v>Lograr que el 10% de la población participe en actividades deportivas o recreativas</v>
      </c>
      <c r="H144" s="62" t="str">
        <f t="shared" si="26"/>
        <v>Porcentaje de población participando</v>
      </c>
      <c r="I144" s="65">
        <f t="shared" si="26"/>
        <v>10</v>
      </c>
      <c r="J144" s="65" t="str">
        <f t="shared" si="26"/>
        <v>Incremento</v>
      </c>
      <c r="K144" s="65" t="str">
        <f t="shared" si="26"/>
        <v>N/D</v>
      </c>
      <c r="L144" s="62" t="s">
        <v>690</v>
      </c>
      <c r="M144" s="62" t="s">
        <v>691</v>
      </c>
      <c r="N144" s="62" t="s">
        <v>692</v>
      </c>
      <c r="O144" s="65">
        <v>48</v>
      </c>
      <c r="P144" s="200" t="s">
        <v>19</v>
      </c>
      <c r="Q144" s="671">
        <v>15</v>
      </c>
      <c r="R144" s="681">
        <v>12</v>
      </c>
      <c r="S144" s="258">
        <v>12</v>
      </c>
      <c r="T144" s="258">
        <v>12</v>
      </c>
      <c r="U144" s="682">
        <v>12</v>
      </c>
      <c r="V144" s="353" t="s">
        <v>1952</v>
      </c>
      <c r="W144" s="354" t="s">
        <v>1974</v>
      </c>
      <c r="X144" s="559" t="s">
        <v>2006</v>
      </c>
      <c r="Y144" s="559" t="s">
        <v>2010</v>
      </c>
      <c r="Z144" s="465">
        <f t="shared" si="24"/>
        <v>51000</v>
      </c>
      <c r="AA144" s="466"/>
      <c r="AB144" s="466"/>
      <c r="AC144" s="466"/>
      <c r="AD144" s="466"/>
      <c r="AE144" s="466"/>
      <c r="AF144" s="466"/>
      <c r="AG144" s="466"/>
      <c r="AH144" s="466"/>
      <c r="AI144" s="466">
        <v>51000</v>
      </c>
      <c r="AJ144" s="466"/>
      <c r="AK144" s="466"/>
      <c r="AL144" s="466"/>
      <c r="AM144" s="466"/>
      <c r="AN144" s="466"/>
      <c r="AO144" s="466"/>
      <c r="AP144" s="466"/>
      <c r="AQ144" s="467"/>
    </row>
    <row r="145" spans="1:43" ht="57" hidden="1" customHeight="1" x14ac:dyDescent="0.25">
      <c r="A145" s="66" t="str">
        <f t="shared" si="27"/>
        <v>PITALITO SOCIAL, CAPACIDADES CON CALIDAD</v>
      </c>
      <c r="B145"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5" s="64" t="str">
        <f t="shared" si="26"/>
        <v>DEPORTE</v>
      </c>
      <c r="D145" s="63" t="str">
        <f t="shared" si="26"/>
        <v>Lograr una comunidad activa y saludable, que participa masivamente en actividades de recreación, esparcimiento y deporte, contribuyendo a hacer efectiva la prevensión social del delito, a través del aprovechamiento del tiempo libre.</v>
      </c>
      <c r="E145" s="62" t="str">
        <f t="shared" si="26"/>
        <v>Deporte y Recreacion Para una Ciudad Ideal</v>
      </c>
      <c r="F145" s="62" t="s">
        <v>62</v>
      </c>
      <c r="G145" s="62" t="str">
        <f t="shared" si="26"/>
        <v>Lograr que el 10% de la población participe en actividades deportivas o recreativas</v>
      </c>
      <c r="H145" s="62" t="str">
        <f t="shared" si="26"/>
        <v>Porcentaje de población participando</v>
      </c>
      <c r="I145" s="65">
        <f t="shared" si="26"/>
        <v>10</v>
      </c>
      <c r="J145" s="65" t="str">
        <f t="shared" si="26"/>
        <v>Incremento</v>
      </c>
      <c r="K145" s="65" t="str">
        <f t="shared" si="26"/>
        <v>N/D</v>
      </c>
      <c r="L145" s="62" t="s">
        <v>693</v>
      </c>
      <c r="M145" s="62" t="s">
        <v>694</v>
      </c>
      <c r="N145" s="62" t="s">
        <v>695</v>
      </c>
      <c r="O145" s="65">
        <v>12</v>
      </c>
      <c r="P145" s="200" t="s">
        <v>19</v>
      </c>
      <c r="Q145" s="671">
        <v>10</v>
      </c>
      <c r="R145" s="681"/>
      <c r="S145" s="258"/>
      <c r="T145" s="258">
        <v>12</v>
      </c>
      <c r="U145" s="682"/>
      <c r="V145" s="353" t="s">
        <v>1952</v>
      </c>
      <c r="W145" s="354" t="s">
        <v>1974</v>
      </c>
      <c r="X145" s="559" t="s">
        <v>2006</v>
      </c>
      <c r="Y145" s="559" t="s">
        <v>2010</v>
      </c>
      <c r="Z145" s="465">
        <f t="shared" si="24"/>
        <v>0</v>
      </c>
      <c r="AA145" s="466"/>
      <c r="AB145" s="466"/>
      <c r="AC145" s="466"/>
      <c r="AD145" s="466"/>
      <c r="AE145" s="466"/>
      <c r="AF145" s="466"/>
      <c r="AG145" s="466"/>
      <c r="AH145" s="466"/>
      <c r="AI145" s="466"/>
      <c r="AJ145" s="466"/>
      <c r="AK145" s="466"/>
      <c r="AL145" s="466"/>
      <c r="AM145" s="466"/>
      <c r="AN145" s="466"/>
      <c r="AO145" s="466"/>
      <c r="AP145" s="466"/>
      <c r="AQ145" s="467"/>
    </row>
    <row r="146" spans="1:43" ht="57" customHeight="1" x14ac:dyDescent="0.25">
      <c r="A146" s="66" t="str">
        <f t="shared" si="27"/>
        <v>PITALITO SOCIAL, CAPACIDADES CON CALIDAD</v>
      </c>
      <c r="B146"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6" s="64" t="str">
        <f t="shared" si="26"/>
        <v>DEPORTE</v>
      </c>
      <c r="D146" s="63" t="str">
        <f t="shared" si="26"/>
        <v>Lograr una comunidad activa y saludable, que participa masivamente en actividades de recreación, esparcimiento y deporte, contribuyendo a hacer efectiva la prevensión social del delito, a través del aprovechamiento del tiempo libre.</v>
      </c>
      <c r="E146" s="62" t="str">
        <f t="shared" si="26"/>
        <v>Deporte y Recreacion Para una Ciudad Ideal</v>
      </c>
      <c r="F146" s="62" t="s">
        <v>62</v>
      </c>
      <c r="G146" s="62" t="str">
        <f t="shared" si="26"/>
        <v>Lograr que el 10% de la población participe en actividades deportivas o recreativas</v>
      </c>
      <c r="H146" s="62" t="str">
        <f t="shared" si="26"/>
        <v>Porcentaje de población participando</v>
      </c>
      <c r="I146" s="65">
        <f t="shared" si="26"/>
        <v>10</v>
      </c>
      <c r="J146" s="65" t="str">
        <f t="shared" si="26"/>
        <v>Incremento</v>
      </c>
      <c r="K146" s="65" t="str">
        <f t="shared" si="26"/>
        <v>N/D</v>
      </c>
      <c r="L146" s="62" t="s">
        <v>696</v>
      </c>
      <c r="M146" s="62" t="s">
        <v>697</v>
      </c>
      <c r="N146" s="62" t="s">
        <v>698</v>
      </c>
      <c r="O146" s="65">
        <v>1</v>
      </c>
      <c r="P146" s="200" t="s">
        <v>19</v>
      </c>
      <c r="Q146" s="671">
        <v>0</v>
      </c>
      <c r="R146" s="681"/>
      <c r="S146" s="258">
        <v>1</v>
      </c>
      <c r="T146" s="258"/>
      <c r="U146" s="682"/>
      <c r="V146" s="355" t="s">
        <v>1952</v>
      </c>
      <c r="W146" s="356" t="s">
        <v>1974</v>
      </c>
      <c r="X146" s="560" t="s">
        <v>2006</v>
      </c>
      <c r="Y146" s="560" t="s">
        <v>2010</v>
      </c>
      <c r="Z146" s="465">
        <f t="shared" si="24"/>
        <v>1000</v>
      </c>
      <c r="AA146" s="466"/>
      <c r="AB146" s="466"/>
      <c r="AC146" s="466"/>
      <c r="AD146" s="466"/>
      <c r="AE146" s="466"/>
      <c r="AF146" s="466"/>
      <c r="AG146" s="466"/>
      <c r="AH146" s="466"/>
      <c r="AI146" s="466"/>
      <c r="AJ146" s="466"/>
      <c r="AK146" s="466"/>
      <c r="AL146" s="466"/>
      <c r="AM146" s="466"/>
      <c r="AN146" s="466"/>
      <c r="AO146" s="466"/>
      <c r="AP146" s="466">
        <v>1000</v>
      </c>
      <c r="AQ146" s="467"/>
    </row>
    <row r="147" spans="1:43" ht="57" hidden="1" customHeight="1" x14ac:dyDescent="0.25">
      <c r="A147" s="66" t="str">
        <f t="shared" si="27"/>
        <v>PITALITO SOCIAL, CAPACIDADES CON CALIDAD</v>
      </c>
      <c r="B147"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7" s="64" t="str">
        <f t="shared" si="26"/>
        <v>DEPORTE</v>
      </c>
      <c r="D147" s="63" t="str">
        <f t="shared" si="26"/>
        <v>Lograr una comunidad activa y saludable, que participa masivamente en actividades de recreación, esparcimiento y deporte, contribuyendo a hacer efectiva la prevensión social del delito, a través del aprovechamiento del tiempo libre.</v>
      </c>
      <c r="E147" s="62" t="str">
        <f t="shared" si="26"/>
        <v>Deporte y Recreacion Para una Ciudad Ideal</v>
      </c>
      <c r="F147" s="62" t="s">
        <v>62</v>
      </c>
      <c r="G147" s="62" t="str">
        <f t="shared" si="26"/>
        <v>Lograr que el 10% de la población participe en actividades deportivas o recreativas</v>
      </c>
      <c r="H147" s="62" t="str">
        <f t="shared" si="26"/>
        <v>Porcentaje de población participando</v>
      </c>
      <c r="I147" s="65">
        <f t="shared" si="26"/>
        <v>10</v>
      </c>
      <c r="J147" s="65" t="str">
        <f t="shared" si="26"/>
        <v>Incremento</v>
      </c>
      <c r="K147" s="65" t="str">
        <f t="shared" si="26"/>
        <v>N/D</v>
      </c>
      <c r="L147" s="62" t="s">
        <v>699</v>
      </c>
      <c r="M147" s="62" t="s">
        <v>700</v>
      </c>
      <c r="N147" s="62" t="s">
        <v>701</v>
      </c>
      <c r="O147" s="65">
        <v>1</v>
      </c>
      <c r="P147" s="200" t="s">
        <v>19</v>
      </c>
      <c r="Q147" s="671">
        <v>0</v>
      </c>
      <c r="R147" s="681"/>
      <c r="S147" s="258"/>
      <c r="T147" s="258"/>
      <c r="U147" s="682">
        <v>1</v>
      </c>
      <c r="V147" s="353" t="s">
        <v>1952</v>
      </c>
      <c r="W147" s="354" t="s">
        <v>1974</v>
      </c>
      <c r="X147" s="559" t="s">
        <v>2006</v>
      </c>
      <c r="Y147" s="559" t="s">
        <v>2010</v>
      </c>
      <c r="Z147" s="465">
        <f t="shared" si="24"/>
        <v>0</v>
      </c>
      <c r="AA147" s="466"/>
      <c r="AB147" s="502"/>
      <c r="AC147" s="466"/>
      <c r="AD147" s="466"/>
      <c r="AE147" s="466"/>
      <c r="AF147" s="466"/>
      <c r="AG147" s="466"/>
      <c r="AH147" s="466"/>
      <c r="AI147" s="466"/>
      <c r="AJ147" s="466"/>
      <c r="AK147" s="466"/>
      <c r="AL147" s="466"/>
      <c r="AM147" s="466"/>
      <c r="AN147" s="466"/>
      <c r="AO147" s="466"/>
      <c r="AP147" s="466"/>
      <c r="AQ147" s="467"/>
    </row>
    <row r="148" spans="1:43" ht="57" customHeight="1" x14ac:dyDescent="0.25">
      <c r="A148" s="66" t="str">
        <f t="shared" si="27"/>
        <v>PITALITO SOCIAL, CAPACIDADES CON CALIDAD</v>
      </c>
      <c r="B148"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8" s="64" t="str">
        <f t="shared" si="26"/>
        <v>DEPORTE</v>
      </c>
      <c r="D148" s="63" t="str">
        <f t="shared" si="26"/>
        <v>Lograr una comunidad activa y saludable, que participa masivamente en actividades de recreación, esparcimiento y deporte, contribuyendo a hacer efectiva la prevensión social del delito, a través del aprovechamiento del tiempo libre.</v>
      </c>
      <c r="E148" s="62" t="str">
        <f t="shared" si="26"/>
        <v>Deporte y Recreacion Para una Ciudad Ideal</v>
      </c>
      <c r="F148" s="62" t="s">
        <v>62</v>
      </c>
      <c r="G148" s="62" t="str">
        <f t="shared" si="26"/>
        <v>Lograr que el 10% de la población participe en actividades deportivas o recreativas</v>
      </c>
      <c r="H148" s="62" t="str">
        <f t="shared" si="26"/>
        <v>Porcentaje de población participando</v>
      </c>
      <c r="I148" s="65">
        <f t="shared" si="26"/>
        <v>10</v>
      </c>
      <c r="J148" s="65" t="str">
        <f t="shared" si="26"/>
        <v>Incremento</v>
      </c>
      <c r="K148" s="65" t="str">
        <f t="shared" si="26"/>
        <v>N/D</v>
      </c>
      <c r="L148" s="62" t="s">
        <v>702</v>
      </c>
      <c r="M148" s="62" t="s">
        <v>703</v>
      </c>
      <c r="N148" s="62" t="s">
        <v>704</v>
      </c>
      <c r="O148" s="65">
        <v>60</v>
      </c>
      <c r="P148" s="199" t="s">
        <v>19</v>
      </c>
      <c r="Q148" s="671">
        <v>10</v>
      </c>
      <c r="R148" s="683">
        <v>15</v>
      </c>
      <c r="S148" s="257">
        <v>15</v>
      </c>
      <c r="T148" s="257">
        <v>15</v>
      </c>
      <c r="U148" s="684">
        <v>15</v>
      </c>
      <c r="V148" s="353" t="s">
        <v>1952</v>
      </c>
      <c r="W148" s="354" t="s">
        <v>1974</v>
      </c>
      <c r="X148" s="559" t="s">
        <v>2006</v>
      </c>
      <c r="Y148" s="559" t="s">
        <v>2010</v>
      </c>
      <c r="Z148" s="465">
        <f t="shared" si="24"/>
        <v>61000</v>
      </c>
      <c r="AA148" s="466"/>
      <c r="AB148" s="466"/>
      <c r="AC148" s="466"/>
      <c r="AD148" s="466"/>
      <c r="AE148" s="466"/>
      <c r="AF148" s="466">
        <v>51000</v>
      </c>
      <c r="AG148" s="466"/>
      <c r="AH148" s="466"/>
      <c r="AI148" s="466">
        <v>10000</v>
      </c>
      <c r="AJ148" s="466"/>
      <c r="AK148" s="466"/>
      <c r="AL148" s="466"/>
      <c r="AM148" s="466"/>
      <c r="AN148" s="466"/>
      <c r="AO148" s="466"/>
      <c r="AP148" s="466"/>
      <c r="AQ148" s="467"/>
    </row>
    <row r="149" spans="1:43" ht="57" customHeight="1" x14ac:dyDescent="0.25">
      <c r="A149" s="66" t="str">
        <f t="shared" si="27"/>
        <v>PITALITO SOCIAL, CAPACIDADES CON CALIDAD</v>
      </c>
      <c r="B149"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49" s="64" t="str">
        <f t="shared" si="26"/>
        <v>DEPORTE</v>
      </c>
      <c r="D149" s="63" t="str">
        <f t="shared" si="26"/>
        <v>Lograr una comunidad activa y saludable, que participa masivamente en actividades de recreación, esparcimiento y deporte, contribuyendo a hacer efectiva la prevensión social del delito, a través del aprovechamiento del tiempo libre.</v>
      </c>
      <c r="E149" s="62" t="str">
        <f t="shared" si="26"/>
        <v>Deporte y Recreacion Para una Ciudad Ideal</v>
      </c>
      <c r="F149" s="62" t="s">
        <v>62</v>
      </c>
      <c r="G149" s="62" t="str">
        <f t="shared" si="26"/>
        <v>Lograr que el 10% de la población participe en actividades deportivas o recreativas</v>
      </c>
      <c r="H149" s="62" t="str">
        <f t="shared" si="26"/>
        <v>Porcentaje de población participando</v>
      </c>
      <c r="I149" s="65">
        <f t="shared" si="26"/>
        <v>10</v>
      </c>
      <c r="J149" s="65" t="str">
        <f t="shared" si="26"/>
        <v>Incremento</v>
      </c>
      <c r="K149" s="65" t="str">
        <f t="shared" si="26"/>
        <v>N/D</v>
      </c>
      <c r="L149" s="62" t="s">
        <v>705</v>
      </c>
      <c r="M149" s="62" t="s">
        <v>706</v>
      </c>
      <c r="N149" s="62" t="s">
        <v>707</v>
      </c>
      <c r="O149" s="65">
        <v>4</v>
      </c>
      <c r="P149" s="200" t="s">
        <v>19</v>
      </c>
      <c r="Q149" s="671">
        <v>1</v>
      </c>
      <c r="R149" s="681">
        <v>1</v>
      </c>
      <c r="S149" s="258">
        <v>1</v>
      </c>
      <c r="T149" s="258">
        <v>1</v>
      </c>
      <c r="U149" s="682">
        <v>1</v>
      </c>
      <c r="V149" s="353" t="s">
        <v>1952</v>
      </c>
      <c r="W149" s="354" t="s">
        <v>1974</v>
      </c>
      <c r="X149" s="559" t="s">
        <v>2006</v>
      </c>
      <c r="Y149" s="559" t="s">
        <v>2010</v>
      </c>
      <c r="Z149" s="465">
        <f t="shared" si="24"/>
        <v>19000</v>
      </c>
      <c r="AA149" s="466"/>
      <c r="AB149" s="466"/>
      <c r="AC149" s="466"/>
      <c r="AD149" s="466"/>
      <c r="AE149" s="466"/>
      <c r="AF149" s="466">
        <v>19000</v>
      </c>
      <c r="AG149" s="466"/>
      <c r="AH149" s="466"/>
      <c r="AI149" s="466"/>
      <c r="AJ149" s="466"/>
      <c r="AK149" s="466"/>
      <c r="AL149" s="466"/>
      <c r="AM149" s="466"/>
      <c r="AN149" s="466"/>
      <c r="AO149" s="466"/>
      <c r="AP149" s="466"/>
      <c r="AQ149" s="467"/>
    </row>
    <row r="150" spans="1:43" ht="57" customHeight="1" x14ac:dyDescent="0.25">
      <c r="A150" s="66" t="str">
        <f t="shared" si="27"/>
        <v>PITALITO SOCIAL, CAPACIDADES CON CALIDAD</v>
      </c>
      <c r="B150"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0" s="64" t="str">
        <f t="shared" si="26"/>
        <v>DEPORTE</v>
      </c>
      <c r="D150" s="63" t="str">
        <f t="shared" si="26"/>
        <v>Lograr una comunidad activa y saludable, que participa masivamente en actividades de recreación, esparcimiento y deporte, contribuyendo a hacer efectiva la prevensión social del delito, a través del aprovechamiento del tiempo libre.</v>
      </c>
      <c r="E150" s="62" t="str">
        <f t="shared" si="26"/>
        <v>Deporte y Recreacion Para una Ciudad Ideal</v>
      </c>
      <c r="F150" s="62" t="s">
        <v>62</v>
      </c>
      <c r="G150" s="62" t="str">
        <f t="shared" si="26"/>
        <v>Lograr que el 10% de la población participe en actividades deportivas o recreativas</v>
      </c>
      <c r="H150" s="62" t="str">
        <f t="shared" si="26"/>
        <v>Porcentaje de población participando</v>
      </c>
      <c r="I150" s="65">
        <f t="shared" si="26"/>
        <v>10</v>
      </c>
      <c r="J150" s="65" t="str">
        <f t="shared" si="26"/>
        <v>Incremento</v>
      </c>
      <c r="K150" s="65" t="str">
        <f t="shared" si="26"/>
        <v>N/D</v>
      </c>
      <c r="L150" s="62" t="s">
        <v>708</v>
      </c>
      <c r="M150" s="62" t="s">
        <v>709</v>
      </c>
      <c r="N150" s="62" t="s">
        <v>710</v>
      </c>
      <c r="O150" s="65">
        <v>4</v>
      </c>
      <c r="P150" s="200" t="s">
        <v>19</v>
      </c>
      <c r="Q150" s="671">
        <v>1</v>
      </c>
      <c r="R150" s="681">
        <v>1</v>
      </c>
      <c r="S150" s="258">
        <v>1</v>
      </c>
      <c r="T150" s="258">
        <v>1</v>
      </c>
      <c r="U150" s="682">
        <v>1</v>
      </c>
      <c r="V150" s="353" t="s">
        <v>1952</v>
      </c>
      <c r="W150" s="354" t="s">
        <v>1974</v>
      </c>
      <c r="X150" s="559" t="s">
        <v>2006</v>
      </c>
      <c r="Y150" s="559" t="s">
        <v>2010</v>
      </c>
      <c r="Z150" s="465">
        <f t="shared" si="24"/>
        <v>19000</v>
      </c>
      <c r="AA150" s="466"/>
      <c r="AB150" s="466"/>
      <c r="AC150" s="466"/>
      <c r="AD150" s="466"/>
      <c r="AE150" s="466"/>
      <c r="AF150" s="466">
        <v>19000</v>
      </c>
      <c r="AG150" s="466"/>
      <c r="AH150" s="466"/>
      <c r="AI150" s="466"/>
      <c r="AJ150" s="466"/>
      <c r="AK150" s="466"/>
      <c r="AL150" s="466"/>
      <c r="AM150" s="466"/>
      <c r="AN150" s="466"/>
      <c r="AO150" s="466"/>
      <c r="AP150" s="466"/>
      <c r="AQ150" s="467"/>
    </row>
    <row r="151" spans="1:43" ht="57" customHeight="1" x14ac:dyDescent="0.25">
      <c r="A151" s="66" t="str">
        <f t="shared" si="27"/>
        <v>PITALITO SOCIAL, CAPACIDADES CON CALIDAD</v>
      </c>
      <c r="B151"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1" s="64" t="str">
        <f t="shared" si="26"/>
        <v>DEPORTE</v>
      </c>
      <c r="D151" s="63" t="str">
        <f t="shared" si="26"/>
        <v>Lograr una comunidad activa y saludable, que participa masivamente en actividades de recreación, esparcimiento y deporte, contribuyendo a hacer efectiva la prevensión social del delito, a través del aprovechamiento del tiempo libre.</v>
      </c>
      <c r="E151" s="62" t="str">
        <f t="shared" si="26"/>
        <v>Deporte y Recreacion Para una Ciudad Ideal</v>
      </c>
      <c r="F151" s="62" t="s">
        <v>62</v>
      </c>
      <c r="G151" s="62" t="str">
        <f t="shared" si="26"/>
        <v>Lograr que el 10% de la población participe en actividades deportivas o recreativas</v>
      </c>
      <c r="H151" s="62" t="str">
        <f t="shared" si="26"/>
        <v>Porcentaje de población participando</v>
      </c>
      <c r="I151" s="65">
        <f t="shared" si="26"/>
        <v>10</v>
      </c>
      <c r="J151" s="65" t="str">
        <f t="shared" si="26"/>
        <v>Incremento</v>
      </c>
      <c r="K151" s="65" t="str">
        <f t="shared" si="26"/>
        <v>N/D</v>
      </c>
      <c r="L151" s="62" t="s">
        <v>711</v>
      </c>
      <c r="M151" s="62" t="s">
        <v>712</v>
      </c>
      <c r="N151" s="62" t="s">
        <v>713</v>
      </c>
      <c r="O151" s="65">
        <v>12</v>
      </c>
      <c r="P151" s="200" t="s">
        <v>19</v>
      </c>
      <c r="Q151" s="671">
        <v>10</v>
      </c>
      <c r="R151" s="681">
        <v>3</v>
      </c>
      <c r="S151" s="258">
        <v>3</v>
      </c>
      <c r="T151" s="258">
        <v>4</v>
      </c>
      <c r="U151" s="682">
        <v>2</v>
      </c>
      <c r="V151" s="355" t="s">
        <v>1952</v>
      </c>
      <c r="W151" s="356" t="s">
        <v>1974</v>
      </c>
      <c r="X151" s="560" t="s">
        <v>2006</v>
      </c>
      <c r="Y151" s="560" t="s">
        <v>2010</v>
      </c>
      <c r="Z151" s="465">
        <f t="shared" si="24"/>
        <v>36000</v>
      </c>
      <c r="AA151" s="466"/>
      <c r="AB151" s="466"/>
      <c r="AC151" s="466"/>
      <c r="AD151" s="466"/>
      <c r="AE151" s="466"/>
      <c r="AF151" s="466">
        <v>36000</v>
      </c>
      <c r="AG151" s="466"/>
      <c r="AH151" s="466"/>
      <c r="AI151" s="466"/>
      <c r="AJ151" s="466"/>
      <c r="AK151" s="466"/>
      <c r="AL151" s="466"/>
      <c r="AM151" s="466"/>
      <c r="AN151" s="466"/>
      <c r="AO151" s="466"/>
      <c r="AP151" s="466"/>
      <c r="AQ151" s="467"/>
    </row>
    <row r="152" spans="1:43" ht="57" customHeight="1" x14ac:dyDescent="0.25">
      <c r="A152" s="66" t="str">
        <f t="shared" si="27"/>
        <v>PITALITO SOCIAL, CAPACIDADES CON CALIDAD</v>
      </c>
      <c r="B152"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2" s="64" t="str">
        <f t="shared" si="26"/>
        <v>DEPORTE</v>
      </c>
      <c r="D152" s="63" t="str">
        <f t="shared" si="26"/>
        <v>Lograr una comunidad activa y saludable, que participa masivamente en actividades de recreación, esparcimiento y deporte, contribuyendo a hacer efectiva la prevensión social del delito, a través del aprovechamiento del tiempo libre.</v>
      </c>
      <c r="E152" s="62" t="str">
        <f t="shared" si="26"/>
        <v>Deporte y Recreacion Para una Ciudad Ideal</v>
      </c>
      <c r="F152" s="62" t="s">
        <v>62</v>
      </c>
      <c r="G152" s="62" t="str">
        <f t="shared" si="26"/>
        <v>Lograr que el 10% de la población participe en actividades deportivas o recreativas</v>
      </c>
      <c r="H152" s="62" t="str">
        <f t="shared" si="26"/>
        <v>Porcentaje de población participando</v>
      </c>
      <c r="I152" s="65">
        <f t="shared" si="26"/>
        <v>10</v>
      </c>
      <c r="J152" s="65" t="str">
        <f t="shared" si="26"/>
        <v>Incremento</v>
      </c>
      <c r="K152" s="65" t="str">
        <f t="shared" si="26"/>
        <v>N/D</v>
      </c>
      <c r="L152" s="62" t="s">
        <v>714</v>
      </c>
      <c r="M152" s="62" t="s">
        <v>715</v>
      </c>
      <c r="N152" s="62" t="s">
        <v>716</v>
      </c>
      <c r="O152" s="65">
        <v>2</v>
      </c>
      <c r="P152" s="200" t="s">
        <v>19</v>
      </c>
      <c r="Q152" s="671">
        <v>0</v>
      </c>
      <c r="R152" s="681">
        <v>1</v>
      </c>
      <c r="S152" s="258">
        <v>1</v>
      </c>
      <c r="T152" s="258"/>
      <c r="U152" s="682"/>
      <c r="V152" s="355" t="s">
        <v>1952</v>
      </c>
      <c r="W152" s="356" t="s">
        <v>1974</v>
      </c>
      <c r="X152" s="560" t="s">
        <v>2006</v>
      </c>
      <c r="Y152" s="560" t="s">
        <v>2010</v>
      </c>
      <c r="Z152" s="465">
        <f t="shared" si="24"/>
        <v>18000</v>
      </c>
      <c r="AA152" s="466"/>
      <c r="AB152" s="466"/>
      <c r="AC152" s="466"/>
      <c r="AD152" s="466"/>
      <c r="AE152" s="466"/>
      <c r="AF152" s="466">
        <v>18000</v>
      </c>
      <c r="AG152" s="466"/>
      <c r="AH152" s="466"/>
      <c r="AI152" s="466"/>
      <c r="AJ152" s="466"/>
      <c r="AK152" s="466"/>
      <c r="AL152" s="466"/>
      <c r="AM152" s="466"/>
      <c r="AN152" s="466"/>
      <c r="AO152" s="466"/>
      <c r="AP152" s="466"/>
      <c r="AQ152" s="467"/>
    </row>
    <row r="153" spans="1:43" ht="57" customHeight="1" x14ac:dyDescent="0.25">
      <c r="A153" s="66" t="str">
        <f t="shared" si="27"/>
        <v>PITALITO SOCIAL, CAPACIDADES CON CALIDAD</v>
      </c>
      <c r="B153"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3" s="64" t="str">
        <f t="shared" si="26"/>
        <v>DEPORTE</v>
      </c>
      <c r="D153" s="63" t="str">
        <f t="shared" si="26"/>
        <v>Lograr una comunidad activa y saludable, que participa masivamente en actividades de recreación, esparcimiento y deporte, contribuyendo a hacer efectiva la prevensión social del delito, a través del aprovechamiento del tiempo libre.</v>
      </c>
      <c r="E153" s="62" t="str">
        <f t="shared" si="26"/>
        <v>Deporte y Recreacion Para una Ciudad Ideal</v>
      </c>
      <c r="F153" s="62" t="s">
        <v>62</v>
      </c>
      <c r="G153" s="62" t="str">
        <f t="shared" si="26"/>
        <v>Lograr que el 10% de la población participe en actividades deportivas o recreativas</v>
      </c>
      <c r="H153" s="62" t="str">
        <f t="shared" si="26"/>
        <v>Porcentaje de población participando</v>
      </c>
      <c r="I153" s="65">
        <f t="shared" si="26"/>
        <v>10</v>
      </c>
      <c r="J153" s="65" t="str">
        <f t="shared" si="26"/>
        <v>Incremento</v>
      </c>
      <c r="K153" s="65" t="str">
        <f t="shared" si="26"/>
        <v>N/D</v>
      </c>
      <c r="L153" s="62" t="s">
        <v>717</v>
      </c>
      <c r="M153" s="62" t="s">
        <v>718</v>
      </c>
      <c r="N153" s="62" t="s">
        <v>719</v>
      </c>
      <c r="O153" s="65">
        <v>4</v>
      </c>
      <c r="P153" s="199" t="s">
        <v>19</v>
      </c>
      <c r="Q153" s="671">
        <v>0</v>
      </c>
      <c r="R153" s="683">
        <v>1</v>
      </c>
      <c r="S153" s="257">
        <v>1</v>
      </c>
      <c r="T153" s="257">
        <v>1</v>
      </c>
      <c r="U153" s="684">
        <v>1</v>
      </c>
      <c r="V153" s="353" t="s">
        <v>1952</v>
      </c>
      <c r="W153" s="354" t="s">
        <v>1974</v>
      </c>
      <c r="X153" s="559" t="s">
        <v>2006</v>
      </c>
      <c r="Y153" s="559" t="s">
        <v>2010</v>
      </c>
      <c r="Z153" s="465">
        <f t="shared" si="24"/>
        <v>18000</v>
      </c>
      <c r="AA153" s="466"/>
      <c r="AB153" s="466"/>
      <c r="AC153" s="466"/>
      <c r="AD153" s="466"/>
      <c r="AE153" s="466"/>
      <c r="AF153" s="466">
        <v>18000</v>
      </c>
      <c r="AG153" s="466"/>
      <c r="AH153" s="466"/>
      <c r="AI153" s="466"/>
      <c r="AJ153" s="466"/>
      <c r="AK153" s="466"/>
      <c r="AL153" s="466"/>
      <c r="AM153" s="466"/>
      <c r="AN153" s="466"/>
      <c r="AO153" s="466"/>
      <c r="AP153" s="466"/>
      <c r="AQ153" s="467"/>
    </row>
    <row r="154" spans="1:43" ht="57" customHeight="1" x14ac:dyDescent="0.25">
      <c r="A154" s="66" t="str">
        <f t="shared" si="27"/>
        <v>PITALITO SOCIAL, CAPACIDADES CON CALIDAD</v>
      </c>
      <c r="B154" s="67" t="str">
        <f t="shared" si="2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4" s="64" t="str">
        <f t="shared" si="26"/>
        <v>DEPORTE</v>
      </c>
      <c r="D154" s="63" t="str">
        <f t="shared" si="26"/>
        <v>Lograr una comunidad activa y saludable, que participa masivamente en actividades de recreación, esparcimiento y deporte, contribuyendo a hacer efectiva la prevensión social del delito, a través del aprovechamiento del tiempo libre.</v>
      </c>
      <c r="E154" s="62" t="str">
        <f t="shared" si="26"/>
        <v>Deporte y Recreacion Para una Ciudad Ideal</v>
      </c>
      <c r="F154" s="62" t="s">
        <v>62</v>
      </c>
      <c r="G154" s="62" t="str">
        <f t="shared" si="26"/>
        <v>Lograr que el 10% de la población participe en actividades deportivas o recreativas</v>
      </c>
      <c r="H154" s="62" t="str">
        <f t="shared" si="26"/>
        <v>Porcentaje de población participando</v>
      </c>
      <c r="I154" s="65">
        <f t="shared" si="26"/>
        <v>10</v>
      </c>
      <c r="J154" s="65" t="str">
        <f t="shared" si="26"/>
        <v>Incremento</v>
      </c>
      <c r="K154" s="65" t="str">
        <f t="shared" si="26"/>
        <v>N/D</v>
      </c>
      <c r="L154" s="62" t="s">
        <v>720</v>
      </c>
      <c r="M154" s="62" t="s">
        <v>721</v>
      </c>
      <c r="N154" s="62" t="s">
        <v>722</v>
      </c>
      <c r="O154" s="65">
        <v>4</v>
      </c>
      <c r="P154" s="200" t="s">
        <v>19</v>
      </c>
      <c r="Q154" s="671">
        <v>1</v>
      </c>
      <c r="R154" s="681">
        <v>1</v>
      </c>
      <c r="S154" s="258">
        <v>1</v>
      </c>
      <c r="T154" s="258">
        <v>1</v>
      </c>
      <c r="U154" s="682">
        <v>1</v>
      </c>
      <c r="V154" s="355" t="s">
        <v>1952</v>
      </c>
      <c r="W154" s="356" t="s">
        <v>1974</v>
      </c>
      <c r="X154" s="560" t="s">
        <v>2006</v>
      </c>
      <c r="Y154" s="560" t="s">
        <v>2010</v>
      </c>
      <c r="Z154" s="465">
        <f t="shared" si="24"/>
        <v>93000</v>
      </c>
      <c r="AA154" s="466"/>
      <c r="AB154" s="466"/>
      <c r="AC154" s="466"/>
      <c r="AD154" s="466"/>
      <c r="AE154" s="466"/>
      <c r="AF154" s="466">
        <v>93000</v>
      </c>
      <c r="AG154" s="466"/>
      <c r="AH154" s="466"/>
      <c r="AI154" s="466"/>
      <c r="AJ154" s="466"/>
      <c r="AK154" s="466"/>
      <c r="AL154" s="466"/>
      <c r="AM154" s="466"/>
      <c r="AN154" s="466"/>
      <c r="AO154" s="466"/>
      <c r="AP154" s="466"/>
      <c r="AQ154" s="467"/>
    </row>
    <row r="155" spans="1:43" ht="57" customHeight="1" x14ac:dyDescent="0.25">
      <c r="A155" s="66" t="str">
        <f t="shared" si="27"/>
        <v>PITALITO SOCIAL, CAPACIDADES CON CALIDAD</v>
      </c>
      <c r="B155" s="67" t="str">
        <f t="shared" si="2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5" s="64" t="str">
        <f t="shared" si="27"/>
        <v>DEPORTE</v>
      </c>
      <c r="D155" s="63" t="str">
        <f t="shared" si="27"/>
        <v>Lograr una comunidad activa y saludable, que participa masivamente en actividades de recreación, esparcimiento y deporte, contribuyendo a hacer efectiva la prevensión social del delito, a través del aprovechamiento del tiempo libre.</v>
      </c>
      <c r="E155" s="62" t="str">
        <f t="shared" si="27"/>
        <v>Deporte y Recreacion Para una Ciudad Ideal</v>
      </c>
      <c r="F155" s="62" t="s">
        <v>62</v>
      </c>
      <c r="G155" s="62" t="str">
        <f t="shared" ref="G155:K156" si="28">+G154</f>
        <v>Lograr que el 10% de la población participe en actividades deportivas o recreativas</v>
      </c>
      <c r="H155" s="62" t="str">
        <f t="shared" si="28"/>
        <v>Porcentaje de población participando</v>
      </c>
      <c r="I155" s="65">
        <f t="shared" si="28"/>
        <v>10</v>
      </c>
      <c r="J155" s="65" t="str">
        <f t="shared" si="28"/>
        <v>Incremento</v>
      </c>
      <c r="K155" s="65" t="str">
        <f t="shared" si="28"/>
        <v>N/D</v>
      </c>
      <c r="L155" s="62" t="s">
        <v>723</v>
      </c>
      <c r="M155" s="62" t="s">
        <v>724</v>
      </c>
      <c r="N155" s="62" t="s">
        <v>725</v>
      </c>
      <c r="O155" s="65">
        <v>4</v>
      </c>
      <c r="P155" s="199" t="s">
        <v>92</v>
      </c>
      <c r="Q155" s="671">
        <v>4</v>
      </c>
      <c r="R155" s="683">
        <v>4</v>
      </c>
      <c r="S155" s="257">
        <v>4</v>
      </c>
      <c r="T155" s="257">
        <v>4</v>
      </c>
      <c r="U155" s="684">
        <v>4</v>
      </c>
      <c r="V155" s="355" t="s">
        <v>1952</v>
      </c>
      <c r="W155" s="356" t="s">
        <v>1974</v>
      </c>
      <c r="X155" s="560" t="s">
        <v>2006</v>
      </c>
      <c r="Y155" s="560" t="s">
        <v>2010</v>
      </c>
      <c r="Z155" s="465">
        <f t="shared" si="24"/>
        <v>10000</v>
      </c>
      <c r="AA155" s="466"/>
      <c r="AB155" s="466"/>
      <c r="AC155" s="466"/>
      <c r="AD155" s="466"/>
      <c r="AE155" s="466"/>
      <c r="AF155" s="466">
        <v>10000</v>
      </c>
      <c r="AG155" s="466"/>
      <c r="AH155" s="466"/>
      <c r="AI155" s="466"/>
      <c r="AJ155" s="466"/>
      <c r="AK155" s="466"/>
      <c r="AL155" s="466"/>
      <c r="AM155" s="466"/>
      <c r="AN155" s="466"/>
      <c r="AO155" s="466"/>
      <c r="AP155" s="466"/>
      <c r="AQ155" s="467"/>
    </row>
    <row r="156" spans="1:43" ht="57" customHeight="1" thickBot="1" x14ac:dyDescent="0.3">
      <c r="A156" s="129" t="str">
        <f t="shared" ref="A156:E156" si="29">+A155</f>
        <v>PITALITO SOCIAL, CAPACIDADES CON CALIDAD</v>
      </c>
      <c r="B156" s="130" t="str">
        <f t="shared" si="2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6" s="131" t="str">
        <f t="shared" si="29"/>
        <v>DEPORTE</v>
      </c>
      <c r="D156" s="168" t="str">
        <f t="shared" si="29"/>
        <v>Lograr una comunidad activa y saludable, que participa masivamente en actividades de recreación, esparcimiento y deporte, contribuyendo a hacer efectiva la prevensión social del delito, a través del aprovechamiento del tiempo libre.</v>
      </c>
      <c r="E156" s="132" t="str">
        <f t="shared" si="29"/>
        <v>Deporte y Recreacion Para una Ciudad Ideal</v>
      </c>
      <c r="F156" s="132" t="s">
        <v>62</v>
      </c>
      <c r="G156" s="132" t="str">
        <f t="shared" si="28"/>
        <v>Lograr que el 10% de la población participe en actividades deportivas o recreativas</v>
      </c>
      <c r="H156" s="132" t="str">
        <f t="shared" si="28"/>
        <v>Porcentaje de población participando</v>
      </c>
      <c r="I156" s="133">
        <f t="shared" si="28"/>
        <v>10</v>
      </c>
      <c r="J156" s="133" t="str">
        <f t="shared" si="28"/>
        <v>Incremento</v>
      </c>
      <c r="K156" s="133" t="str">
        <f t="shared" si="28"/>
        <v>N/D</v>
      </c>
      <c r="L156" s="132" t="s">
        <v>726</v>
      </c>
      <c r="M156" s="132" t="s">
        <v>727</v>
      </c>
      <c r="N156" s="132" t="s">
        <v>728</v>
      </c>
      <c r="O156" s="133">
        <v>4</v>
      </c>
      <c r="P156" s="212" t="s">
        <v>19</v>
      </c>
      <c r="Q156" s="672">
        <v>0</v>
      </c>
      <c r="R156" s="692">
        <v>1</v>
      </c>
      <c r="S156" s="269">
        <v>1</v>
      </c>
      <c r="T156" s="269">
        <v>1</v>
      </c>
      <c r="U156" s="693">
        <v>1</v>
      </c>
      <c r="V156" s="358" t="s">
        <v>1952</v>
      </c>
      <c r="W156" s="359" t="s">
        <v>1974</v>
      </c>
      <c r="X156" s="562" t="s">
        <v>2006</v>
      </c>
      <c r="Y156" s="562" t="s">
        <v>2010</v>
      </c>
      <c r="Z156" s="503">
        <f t="shared" si="24"/>
        <v>10000</v>
      </c>
      <c r="AA156" s="504"/>
      <c r="AB156" s="504"/>
      <c r="AC156" s="504"/>
      <c r="AD156" s="504"/>
      <c r="AE156" s="504"/>
      <c r="AF156" s="504">
        <v>10000</v>
      </c>
      <c r="AG156" s="504"/>
      <c r="AH156" s="504"/>
      <c r="AI156" s="504"/>
      <c r="AJ156" s="504"/>
      <c r="AK156" s="504"/>
      <c r="AL156" s="504"/>
      <c r="AM156" s="504"/>
      <c r="AN156" s="504"/>
      <c r="AO156" s="504"/>
      <c r="AP156" s="505"/>
      <c r="AQ156" s="506"/>
    </row>
    <row r="157" spans="1:43" ht="57" customHeight="1" x14ac:dyDescent="0.25">
      <c r="A157" s="134" t="s">
        <v>29</v>
      </c>
      <c r="B157" s="135" t="s">
        <v>30</v>
      </c>
      <c r="C157" s="136" t="s">
        <v>59</v>
      </c>
      <c r="D157" s="602" t="s">
        <v>60</v>
      </c>
      <c r="E157" s="137" t="s">
        <v>65</v>
      </c>
      <c r="F157" s="137" t="s">
        <v>66</v>
      </c>
      <c r="G157" s="137" t="s">
        <v>67</v>
      </c>
      <c r="H157" s="137" t="s">
        <v>68</v>
      </c>
      <c r="I157" s="138">
        <v>15</v>
      </c>
      <c r="J157" s="138" t="s">
        <v>19</v>
      </c>
      <c r="K157" s="138" t="s">
        <v>26</v>
      </c>
      <c r="L157" s="137" t="s">
        <v>729</v>
      </c>
      <c r="M157" s="137" t="s">
        <v>730</v>
      </c>
      <c r="N157" s="137" t="s">
        <v>731</v>
      </c>
      <c r="O157" s="138">
        <v>3840</v>
      </c>
      <c r="P157" s="213" t="s">
        <v>19</v>
      </c>
      <c r="Q157" s="673">
        <v>720</v>
      </c>
      <c r="R157" s="689">
        <v>960</v>
      </c>
      <c r="S157" s="690">
        <v>960</v>
      </c>
      <c r="T157" s="690">
        <v>960</v>
      </c>
      <c r="U157" s="691">
        <v>960</v>
      </c>
      <c r="V157" s="676" t="s">
        <v>1952</v>
      </c>
      <c r="W157" s="360" t="s">
        <v>1974</v>
      </c>
      <c r="X157" s="563" t="s">
        <v>2006</v>
      </c>
      <c r="Y157" s="563" t="s">
        <v>2010</v>
      </c>
      <c r="Z157" s="507">
        <f t="shared" si="24"/>
        <v>15000</v>
      </c>
      <c r="AA157" s="508"/>
      <c r="AB157" s="508"/>
      <c r="AC157" s="508"/>
      <c r="AD157" s="508"/>
      <c r="AE157" s="508"/>
      <c r="AF157" s="508">
        <v>15000</v>
      </c>
      <c r="AG157" s="508"/>
      <c r="AH157" s="508"/>
      <c r="AI157" s="508"/>
      <c r="AJ157" s="508"/>
      <c r="AK157" s="508"/>
      <c r="AL157" s="508"/>
      <c r="AM157" s="508"/>
      <c r="AN157" s="508"/>
      <c r="AO157" s="508"/>
      <c r="AP157" s="508"/>
      <c r="AQ157" s="509"/>
    </row>
    <row r="158" spans="1:43" ht="57" customHeight="1" x14ac:dyDescent="0.25">
      <c r="A158" s="139" t="str">
        <f>+A157</f>
        <v>PITALITO SOCIAL, CAPACIDADES CON CALIDAD</v>
      </c>
      <c r="B158" s="140" t="str">
        <f t="shared" ref="B158:K162" si="30">+B157</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8" s="141" t="str">
        <f t="shared" si="30"/>
        <v>DEPORTE</v>
      </c>
      <c r="D158" s="603" t="str">
        <f t="shared" si="30"/>
        <v>Lograr una comunidad activa y saludable, que participa masivamente en actividades de recreación, esparcimiento y deporte, contribuyendo a hacer efectiva la prevensión social del delito, a través del aprovechamiento del tiempo libre.</v>
      </c>
      <c r="E158" s="142" t="str">
        <f t="shared" si="30"/>
        <v>El Deporte Protege su Futuro</v>
      </c>
      <c r="F158" s="142" t="s">
        <v>66</v>
      </c>
      <c r="G158" s="142" t="str">
        <f t="shared" si="30"/>
        <v>15 % de los NNA participando de actividades Deportivas o Recreativas</v>
      </c>
      <c r="H158" s="142" t="str">
        <f t="shared" si="30"/>
        <v>Porcentaje de NNA participando de actividades deportivas o recreativas</v>
      </c>
      <c r="I158" s="143">
        <f t="shared" si="30"/>
        <v>15</v>
      </c>
      <c r="J158" s="143" t="str">
        <f t="shared" si="30"/>
        <v>Incremento</v>
      </c>
      <c r="K158" s="143" t="str">
        <f t="shared" si="30"/>
        <v>N/D</v>
      </c>
      <c r="L158" s="142" t="s">
        <v>732</v>
      </c>
      <c r="M158" s="142" t="s">
        <v>733</v>
      </c>
      <c r="N158" s="142" t="s">
        <v>734</v>
      </c>
      <c r="O158" s="143">
        <v>8</v>
      </c>
      <c r="P158" s="214" t="s">
        <v>19</v>
      </c>
      <c r="Q158" s="674">
        <v>3</v>
      </c>
      <c r="R158" s="685">
        <v>2</v>
      </c>
      <c r="S158" s="270">
        <v>2</v>
      </c>
      <c r="T158" s="270">
        <v>2</v>
      </c>
      <c r="U158" s="686">
        <v>2</v>
      </c>
      <c r="V158" s="677" t="s">
        <v>1952</v>
      </c>
      <c r="W158" s="361" t="s">
        <v>1974</v>
      </c>
      <c r="X158" s="564" t="s">
        <v>2006</v>
      </c>
      <c r="Y158" s="564" t="s">
        <v>2010</v>
      </c>
      <c r="Z158" s="510">
        <f t="shared" si="24"/>
        <v>12000</v>
      </c>
      <c r="AA158" s="511"/>
      <c r="AB158" s="511"/>
      <c r="AC158" s="511"/>
      <c r="AD158" s="511"/>
      <c r="AE158" s="511"/>
      <c r="AF158" s="511">
        <v>12000</v>
      </c>
      <c r="AG158" s="511"/>
      <c r="AH158" s="511"/>
      <c r="AI158" s="511"/>
      <c r="AJ158" s="511"/>
      <c r="AK158" s="511"/>
      <c r="AL158" s="511"/>
      <c r="AM158" s="511"/>
      <c r="AN158" s="511"/>
      <c r="AO158" s="511"/>
      <c r="AP158" s="511"/>
      <c r="AQ158" s="512"/>
    </row>
    <row r="159" spans="1:43" ht="57" customHeight="1" x14ac:dyDescent="0.25">
      <c r="A159" s="144" t="str">
        <f t="shared" ref="A159:A162" si="31">+A158</f>
        <v>PITALITO SOCIAL, CAPACIDADES CON CALIDAD</v>
      </c>
      <c r="B159" s="140" t="str">
        <f t="shared" si="3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59" s="141" t="str">
        <f t="shared" si="30"/>
        <v>DEPORTE</v>
      </c>
      <c r="D159" s="603" t="str">
        <f t="shared" si="30"/>
        <v>Lograr una comunidad activa y saludable, que participa masivamente en actividades de recreación, esparcimiento y deporte, contribuyendo a hacer efectiva la prevensión social del delito, a través del aprovechamiento del tiempo libre.</v>
      </c>
      <c r="E159" s="142" t="str">
        <f t="shared" si="30"/>
        <v>El Deporte Protege su Futuro</v>
      </c>
      <c r="F159" s="142" t="s">
        <v>66</v>
      </c>
      <c r="G159" s="142" t="str">
        <f t="shared" si="30"/>
        <v>15 % de los NNA participando de actividades Deportivas o Recreativas</v>
      </c>
      <c r="H159" s="142" t="str">
        <f t="shared" si="30"/>
        <v>Porcentaje de NNA participando de actividades deportivas o recreativas</v>
      </c>
      <c r="I159" s="143">
        <f t="shared" si="30"/>
        <v>15</v>
      </c>
      <c r="J159" s="143" t="str">
        <f t="shared" si="30"/>
        <v>Incremento</v>
      </c>
      <c r="K159" s="143" t="str">
        <f t="shared" si="30"/>
        <v>N/D</v>
      </c>
      <c r="L159" s="142" t="s">
        <v>735</v>
      </c>
      <c r="M159" s="142" t="s">
        <v>736</v>
      </c>
      <c r="N159" s="142" t="s">
        <v>737</v>
      </c>
      <c r="O159" s="143">
        <v>4</v>
      </c>
      <c r="P159" s="214" t="s">
        <v>19</v>
      </c>
      <c r="Q159" s="674">
        <v>1</v>
      </c>
      <c r="R159" s="685">
        <v>1</v>
      </c>
      <c r="S159" s="270">
        <v>1</v>
      </c>
      <c r="T159" s="270">
        <v>1</v>
      </c>
      <c r="U159" s="686">
        <v>1</v>
      </c>
      <c r="V159" s="677" t="s">
        <v>1952</v>
      </c>
      <c r="W159" s="361" t="s">
        <v>1974</v>
      </c>
      <c r="X159" s="564" t="s">
        <v>2006</v>
      </c>
      <c r="Y159" s="564" t="s">
        <v>2010</v>
      </c>
      <c r="Z159" s="510">
        <f t="shared" si="24"/>
        <v>93000</v>
      </c>
      <c r="AA159" s="511"/>
      <c r="AB159" s="511"/>
      <c r="AC159" s="511"/>
      <c r="AD159" s="511"/>
      <c r="AE159" s="511"/>
      <c r="AF159" s="511">
        <v>93000</v>
      </c>
      <c r="AG159" s="511"/>
      <c r="AH159" s="511"/>
      <c r="AI159" s="511"/>
      <c r="AJ159" s="511"/>
      <c r="AK159" s="511"/>
      <c r="AL159" s="511"/>
      <c r="AM159" s="511"/>
      <c r="AN159" s="511"/>
      <c r="AO159" s="511"/>
      <c r="AP159" s="511"/>
      <c r="AQ159" s="512"/>
    </row>
    <row r="160" spans="1:43" ht="57" customHeight="1" x14ac:dyDescent="0.25">
      <c r="A160" s="144" t="str">
        <f t="shared" si="31"/>
        <v>PITALITO SOCIAL, CAPACIDADES CON CALIDAD</v>
      </c>
      <c r="B160" s="140" t="str">
        <f t="shared" si="3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0" s="141" t="str">
        <f t="shared" si="30"/>
        <v>DEPORTE</v>
      </c>
      <c r="D160" s="603" t="str">
        <f t="shared" si="30"/>
        <v>Lograr una comunidad activa y saludable, que participa masivamente en actividades de recreación, esparcimiento y deporte, contribuyendo a hacer efectiva la prevensión social del delito, a través del aprovechamiento del tiempo libre.</v>
      </c>
      <c r="E160" s="142" t="str">
        <f t="shared" si="30"/>
        <v>El Deporte Protege su Futuro</v>
      </c>
      <c r="F160" s="142" t="s">
        <v>66</v>
      </c>
      <c r="G160" s="142" t="str">
        <f t="shared" si="30"/>
        <v>15 % de los NNA participando de actividades Deportivas o Recreativas</v>
      </c>
      <c r="H160" s="142" t="str">
        <f t="shared" si="30"/>
        <v>Porcentaje de NNA participando de actividades deportivas o recreativas</v>
      </c>
      <c r="I160" s="143">
        <f t="shared" si="30"/>
        <v>15</v>
      </c>
      <c r="J160" s="143" t="str">
        <f t="shared" si="30"/>
        <v>Incremento</v>
      </c>
      <c r="K160" s="143" t="str">
        <f t="shared" si="30"/>
        <v>N/D</v>
      </c>
      <c r="L160" s="142" t="s">
        <v>738</v>
      </c>
      <c r="M160" s="142" t="s">
        <v>739</v>
      </c>
      <c r="N160" s="142" t="s">
        <v>740</v>
      </c>
      <c r="O160" s="143">
        <v>4</v>
      </c>
      <c r="P160" s="214" t="s">
        <v>19</v>
      </c>
      <c r="Q160" s="674">
        <v>1</v>
      </c>
      <c r="R160" s="685">
        <v>1</v>
      </c>
      <c r="S160" s="270">
        <v>1</v>
      </c>
      <c r="T160" s="270">
        <v>1</v>
      </c>
      <c r="U160" s="686">
        <v>1</v>
      </c>
      <c r="V160" s="677" t="s">
        <v>1952</v>
      </c>
      <c r="W160" s="361" t="s">
        <v>1974</v>
      </c>
      <c r="X160" s="564" t="s">
        <v>2006</v>
      </c>
      <c r="Y160" s="564" t="s">
        <v>2010</v>
      </c>
      <c r="Z160" s="510">
        <f t="shared" si="24"/>
        <v>20000</v>
      </c>
      <c r="AA160" s="511"/>
      <c r="AB160" s="511"/>
      <c r="AC160" s="511"/>
      <c r="AD160" s="511"/>
      <c r="AE160" s="511"/>
      <c r="AF160" s="511">
        <v>20000</v>
      </c>
      <c r="AG160" s="511"/>
      <c r="AH160" s="511"/>
      <c r="AI160" s="511"/>
      <c r="AJ160" s="511"/>
      <c r="AK160" s="511"/>
      <c r="AL160" s="511"/>
      <c r="AM160" s="511"/>
      <c r="AN160" s="511"/>
      <c r="AO160" s="511"/>
      <c r="AP160" s="511"/>
      <c r="AQ160" s="512"/>
    </row>
    <row r="161" spans="1:43" ht="57" customHeight="1" x14ac:dyDescent="0.25">
      <c r="A161" s="144" t="str">
        <f t="shared" si="31"/>
        <v>PITALITO SOCIAL, CAPACIDADES CON CALIDAD</v>
      </c>
      <c r="B161" s="140" t="str">
        <f t="shared" si="3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1" s="141" t="str">
        <f t="shared" si="30"/>
        <v>DEPORTE</v>
      </c>
      <c r="D161" s="603" t="str">
        <f t="shared" si="30"/>
        <v>Lograr una comunidad activa y saludable, que participa masivamente en actividades de recreación, esparcimiento y deporte, contribuyendo a hacer efectiva la prevensión social del delito, a través del aprovechamiento del tiempo libre.</v>
      </c>
      <c r="E161" s="142" t="str">
        <f t="shared" si="30"/>
        <v>El Deporte Protege su Futuro</v>
      </c>
      <c r="F161" s="142" t="s">
        <v>66</v>
      </c>
      <c r="G161" s="142" t="str">
        <f t="shared" si="30"/>
        <v>15 % de los NNA participando de actividades Deportivas o Recreativas</v>
      </c>
      <c r="H161" s="142" t="str">
        <f t="shared" si="30"/>
        <v>Porcentaje de NNA participando de actividades deportivas o recreativas</v>
      </c>
      <c r="I161" s="143">
        <f t="shared" si="30"/>
        <v>15</v>
      </c>
      <c r="J161" s="143" t="str">
        <f t="shared" si="30"/>
        <v>Incremento</v>
      </c>
      <c r="K161" s="143" t="str">
        <f t="shared" si="30"/>
        <v>N/D</v>
      </c>
      <c r="L161" s="142" t="s">
        <v>741</v>
      </c>
      <c r="M161" s="142" t="s">
        <v>742</v>
      </c>
      <c r="N161" s="142" t="s">
        <v>743</v>
      </c>
      <c r="O161" s="143">
        <v>20</v>
      </c>
      <c r="P161" s="214" t="s">
        <v>19</v>
      </c>
      <c r="Q161" s="674">
        <v>0</v>
      </c>
      <c r="R161" s="685">
        <v>5</v>
      </c>
      <c r="S161" s="270">
        <v>5</v>
      </c>
      <c r="T161" s="270">
        <v>5</v>
      </c>
      <c r="U161" s="686">
        <v>5</v>
      </c>
      <c r="V161" s="677" t="s">
        <v>1952</v>
      </c>
      <c r="W161" s="361" t="s">
        <v>1974</v>
      </c>
      <c r="X161" s="564" t="s">
        <v>2006</v>
      </c>
      <c r="Y161" s="564" t="s">
        <v>2010</v>
      </c>
      <c r="Z161" s="510">
        <f t="shared" si="24"/>
        <v>9000</v>
      </c>
      <c r="AA161" s="511"/>
      <c r="AB161" s="511"/>
      <c r="AC161" s="511"/>
      <c r="AD161" s="511"/>
      <c r="AE161" s="511"/>
      <c r="AF161" s="511">
        <v>9000</v>
      </c>
      <c r="AG161" s="511"/>
      <c r="AH161" s="511"/>
      <c r="AI161" s="511"/>
      <c r="AJ161" s="511"/>
      <c r="AK161" s="511"/>
      <c r="AL161" s="511"/>
      <c r="AM161" s="511"/>
      <c r="AN161" s="511"/>
      <c r="AO161" s="511"/>
      <c r="AP161" s="511"/>
      <c r="AQ161" s="512"/>
    </row>
    <row r="162" spans="1:43" ht="57" customHeight="1" thickBot="1" x14ac:dyDescent="0.3">
      <c r="A162" s="145" t="str">
        <f t="shared" si="31"/>
        <v>PITALITO SOCIAL, CAPACIDADES CON CALIDAD</v>
      </c>
      <c r="B162" s="146" t="str">
        <f t="shared" si="3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2" s="147" t="str">
        <f t="shared" si="30"/>
        <v>DEPORTE</v>
      </c>
      <c r="D162" s="604" t="str">
        <f t="shared" si="30"/>
        <v>Lograr una comunidad activa y saludable, que participa masivamente en actividades de recreación, esparcimiento y deporte, contribuyendo a hacer efectiva la prevensión social del delito, a través del aprovechamiento del tiempo libre.</v>
      </c>
      <c r="E162" s="148" t="str">
        <f t="shared" si="30"/>
        <v>El Deporte Protege su Futuro</v>
      </c>
      <c r="F162" s="148" t="s">
        <v>66</v>
      </c>
      <c r="G162" s="148" t="str">
        <f t="shared" si="30"/>
        <v>15 % de los NNA participando de actividades Deportivas o Recreativas</v>
      </c>
      <c r="H162" s="148" t="str">
        <f t="shared" si="30"/>
        <v>Porcentaje de NNA participando de actividades deportivas o recreativas</v>
      </c>
      <c r="I162" s="149">
        <f t="shared" si="30"/>
        <v>15</v>
      </c>
      <c r="J162" s="149" t="str">
        <f t="shared" si="30"/>
        <v>Incremento</v>
      </c>
      <c r="K162" s="149" t="str">
        <f t="shared" si="30"/>
        <v>N/D</v>
      </c>
      <c r="L162" s="148" t="s">
        <v>744</v>
      </c>
      <c r="M162" s="148" t="s">
        <v>745</v>
      </c>
      <c r="N162" s="148" t="s">
        <v>746</v>
      </c>
      <c r="O162" s="149">
        <v>12</v>
      </c>
      <c r="P162" s="215" t="s">
        <v>19</v>
      </c>
      <c r="Q162" s="675">
        <v>0</v>
      </c>
      <c r="R162" s="687"/>
      <c r="S162" s="271">
        <v>12</v>
      </c>
      <c r="T162" s="271"/>
      <c r="U162" s="688"/>
      <c r="V162" s="678" t="s">
        <v>1952</v>
      </c>
      <c r="W162" s="362" t="s">
        <v>1974</v>
      </c>
      <c r="X162" s="565" t="s">
        <v>2006</v>
      </c>
      <c r="Y162" s="565" t="s">
        <v>2010</v>
      </c>
      <c r="Z162" s="513">
        <f t="shared" si="24"/>
        <v>0</v>
      </c>
      <c r="AA162" s="514"/>
      <c r="AB162" s="514"/>
      <c r="AC162" s="514"/>
      <c r="AD162" s="514"/>
      <c r="AE162" s="514"/>
      <c r="AF162" s="514"/>
      <c r="AG162" s="514"/>
      <c r="AH162" s="514"/>
      <c r="AI162" s="514"/>
      <c r="AJ162" s="514"/>
      <c r="AK162" s="514"/>
      <c r="AL162" s="514"/>
      <c r="AM162" s="514"/>
      <c r="AN162" s="514"/>
      <c r="AO162" s="514"/>
      <c r="AP162" s="514"/>
      <c r="AQ162" s="515"/>
    </row>
    <row r="163" spans="1:43" ht="57" hidden="1" customHeight="1" x14ac:dyDescent="0.25">
      <c r="A163" s="150" t="s">
        <v>29</v>
      </c>
      <c r="B163" s="151" t="s">
        <v>30</v>
      </c>
      <c r="C163" s="22" t="s">
        <v>69</v>
      </c>
      <c r="D163" s="21" t="s">
        <v>70</v>
      </c>
      <c r="E163" s="20" t="s">
        <v>71</v>
      </c>
      <c r="F163" s="20" t="s">
        <v>72</v>
      </c>
      <c r="G163" s="20" t="s">
        <v>73</v>
      </c>
      <c r="H163" s="20" t="s">
        <v>74</v>
      </c>
      <c r="I163" s="23">
        <v>20.6</v>
      </c>
      <c r="J163" s="23" t="s">
        <v>45</v>
      </c>
      <c r="K163" s="23">
        <v>23.6</v>
      </c>
      <c r="L163" s="20" t="s">
        <v>747</v>
      </c>
      <c r="M163" s="20" t="s">
        <v>748</v>
      </c>
      <c r="N163" s="20" t="s">
        <v>749</v>
      </c>
      <c r="O163" s="23">
        <v>300</v>
      </c>
      <c r="P163" s="185" t="s">
        <v>19</v>
      </c>
      <c r="Q163" s="23">
        <v>239</v>
      </c>
      <c r="R163" s="262">
        <v>100</v>
      </c>
      <c r="S163" s="641"/>
      <c r="T163" s="641">
        <v>100</v>
      </c>
      <c r="U163" s="641">
        <v>100</v>
      </c>
      <c r="V163" s="301" t="s">
        <v>69</v>
      </c>
      <c r="W163" s="302" t="s">
        <v>1975</v>
      </c>
      <c r="X163" s="532" t="s">
        <v>2006</v>
      </c>
      <c r="Y163" s="532" t="s">
        <v>2011</v>
      </c>
      <c r="Z163" s="434">
        <f t="shared" si="24"/>
        <v>0</v>
      </c>
      <c r="AA163" s="435"/>
      <c r="AB163" s="435"/>
      <c r="AC163" s="435"/>
      <c r="AD163" s="435"/>
      <c r="AE163" s="435"/>
      <c r="AF163" s="435"/>
      <c r="AG163" s="435"/>
      <c r="AH163" s="435"/>
      <c r="AI163" s="435"/>
      <c r="AJ163" s="435"/>
      <c r="AK163" s="435"/>
      <c r="AL163" s="435"/>
      <c r="AM163" s="435"/>
      <c r="AN163" s="435"/>
      <c r="AO163" s="435"/>
      <c r="AP163" s="435"/>
      <c r="AQ163" s="436"/>
    </row>
    <row r="164" spans="1:43" ht="57" customHeight="1" x14ac:dyDescent="0.25">
      <c r="A164" s="88" t="str">
        <f>+A163</f>
        <v>PITALITO SOCIAL, CAPACIDADES CON CALIDAD</v>
      </c>
      <c r="B164" s="89" t="str">
        <f t="shared" ref="B164:E165" si="32">+B163</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4" s="26" t="str">
        <f t="shared" si="32"/>
        <v>VIVIENDA</v>
      </c>
      <c r="D164" s="25" t="str">
        <f t="shared" si="32"/>
        <v>Disminuir significativamente los déficit cualitativo y cuantitativo de vivienda, a través de la articulación de esfuerzos entre el sector público y privado, para mejorar la calidad de vida en el municipio de Pitalito</v>
      </c>
      <c r="E164" s="24" t="str">
        <f t="shared" si="32"/>
        <v>Vivienda Nueva para una Ciudad Mejor</v>
      </c>
      <c r="F164" s="24" t="s">
        <v>72</v>
      </c>
      <c r="G164" s="24" t="str">
        <f t="shared" ref="G164:K165" si="33">+G163</f>
        <v>Disminuir el déficit cuantitativo de vivienda en 0,4%</v>
      </c>
      <c r="H164" s="24" t="str">
        <f t="shared" si="33"/>
        <v>Déficit cuantitativo de vivienda</v>
      </c>
      <c r="I164" s="27">
        <f t="shared" si="33"/>
        <v>20.6</v>
      </c>
      <c r="J164" s="27" t="str">
        <f t="shared" si="33"/>
        <v>Reducción</v>
      </c>
      <c r="K164" s="27">
        <f t="shared" si="33"/>
        <v>23.6</v>
      </c>
      <c r="L164" s="24" t="s">
        <v>750</v>
      </c>
      <c r="M164" s="24" t="s">
        <v>751</v>
      </c>
      <c r="N164" s="24" t="s">
        <v>752</v>
      </c>
      <c r="O164" s="27">
        <v>3</v>
      </c>
      <c r="P164" s="187" t="s">
        <v>19</v>
      </c>
      <c r="Q164" s="27">
        <v>2</v>
      </c>
      <c r="R164" s="245"/>
      <c r="S164" s="624">
        <v>1</v>
      </c>
      <c r="T164" s="624">
        <v>1</v>
      </c>
      <c r="U164" s="624">
        <v>1</v>
      </c>
      <c r="V164" s="303" t="s">
        <v>69</v>
      </c>
      <c r="W164" s="304" t="s">
        <v>1975</v>
      </c>
      <c r="X164" s="533" t="s">
        <v>2006</v>
      </c>
      <c r="Y164" s="533" t="s">
        <v>2011</v>
      </c>
      <c r="Z164" s="437">
        <f t="shared" si="24"/>
        <v>200</v>
      </c>
      <c r="AA164" s="438"/>
      <c r="AB164" s="438"/>
      <c r="AC164" s="438"/>
      <c r="AD164" s="438"/>
      <c r="AE164" s="438"/>
      <c r="AF164" s="438">
        <v>200</v>
      </c>
      <c r="AG164" s="438"/>
      <c r="AH164" s="438"/>
      <c r="AI164" s="438"/>
      <c r="AJ164" s="438"/>
      <c r="AK164" s="438"/>
      <c r="AL164" s="438"/>
      <c r="AM164" s="438"/>
      <c r="AN164" s="438"/>
      <c r="AO164" s="438"/>
      <c r="AP164" s="438"/>
      <c r="AQ164" s="439"/>
    </row>
    <row r="165" spans="1:43" ht="57" customHeight="1" thickBot="1" x14ac:dyDescent="0.3">
      <c r="A165" s="152" t="str">
        <f>+A163</f>
        <v>PITALITO SOCIAL, CAPACIDADES CON CALIDAD</v>
      </c>
      <c r="B165" s="153" t="str">
        <f t="shared" si="3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5" s="30" t="str">
        <f t="shared" si="32"/>
        <v>VIVIENDA</v>
      </c>
      <c r="D165" s="29" t="str">
        <f t="shared" si="32"/>
        <v>Disminuir significativamente los déficit cualitativo y cuantitativo de vivienda, a través de la articulación de esfuerzos entre el sector público y privado, para mejorar la calidad de vida en el municipio de Pitalito</v>
      </c>
      <c r="E165" s="28" t="str">
        <f t="shared" si="32"/>
        <v>Vivienda Nueva para una Ciudad Mejor</v>
      </c>
      <c r="F165" s="28" t="s">
        <v>72</v>
      </c>
      <c r="G165" s="28" t="str">
        <f t="shared" si="33"/>
        <v>Disminuir el déficit cuantitativo de vivienda en 0,4%</v>
      </c>
      <c r="H165" s="28" t="str">
        <f t="shared" si="33"/>
        <v>Déficit cuantitativo de vivienda</v>
      </c>
      <c r="I165" s="31">
        <f t="shared" si="33"/>
        <v>20.6</v>
      </c>
      <c r="J165" s="31" t="str">
        <f t="shared" si="33"/>
        <v>Reducción</v>
      </c>
      <c r="K165" s="31">
        <f t="shared" si="33"/>
        <v>23.6</v>
      </c>
      <c r="L165" s="28" t="s">
        <v>753</v>
      </c>
      <c r="M165" s="28" t="s">
        <v>754</v>
      </c>
      <c r="N165" s="28" t="s">
        <v>755</v>
      </c>
      <c r="O165" s="31">
        <v>1</v>
      </c>
      <c r="P165" s="188" t="s">
        <v>19</v>
      </c>
      <c r="Q165" s="31">
        <v>0</v>
      </c>
      <c r="R165" s="246"/>
      <c r="S165" s="625">
        <v>1</v>
      </c>
      <c r="T165" s="625"/>
      <c r="U165" s="625"/>
      <c r="V165" s="306" t="s">
        <v>69</v>
      </c>
      <c r="W165" s="307" t="s">
        <v>1975</v>
      </c>
      <c r="X165" s="535" t="s">
        <v>2006</v>
      </c>
      <c r="Y165" s="535" t="s">
        <v>2011</v>
      </c>
      <c r="Z165" s="440">
        <f t="shared" si="24"/>
        <v>1230000</v>
      </c>
      <c r="AA165" s="441"/>
      <c r="AB165" s="441"/>
      <c r="AC165" s="441"/>
      <c r="AD165" s="441"/>
      <c r="AE165" s="441"/>
      <c r="AF165" s="441"/>
      <c r="AG165" s="441"/>
      <c r="AH165" s="441"/>
      <c r="AI165" s="441">
        <v>230000</v>
      </c>
      <c r="AJ165" s="441"/>
      <c r="AK165" s="441"/>
      <c r="AL165" s="441"/>
      <c r="AM165" s="441"/>
      <c r="AN165" s="441"/>
      <c r="AO165" s="441"/>
      <c r="AP165" s="441">
        <v>1000000</v>
      </c>
      <c r="AQ165" s="442"/>
    </row>
    <row r="166" spans="1:43" ht="57" customHeight="1" x14ac:dyDescent="0.25">
      <c r="A166" s="96" t="s">
        <v>29</v>
      </c>
      <c r="B166" s="97" t="s">
        <v>30</v>
      </c>
      <c r="C166" s="98" t="s">
        <v>69</v>
      </c>
      <c r="D166" s="597" t="s">
        <v>70</v>
      </c>
      <c r="E166" s="99" t="s">
        <v>75</v>
      </c>
      <c r="F166" s="99" t="s">
        <v>76</v>
      </c>
      <c r="G166" s="99" t="s">
        <v>77</v>
      </c>
      <c r="H166" s="99" t="s">
        <v>78</v>
      </c>
      <c r="I166" s="100">
        <v>19.899999999999999</v>
      </c>
      <c r="J166" s="100" t="s">
        <v>45</v>
      </c>
      <c r="K166" s="100">
        <v>22.9</v>
      </c>
      <c r="L166" s="99" t="s">
        <v>756</v>
      </c>
      <c r="M166" s="99" t="s">
        <v>757</v>
      </c>
      <c r="N166" s="99" t="s">
        <v>758</v>
      </c>
      <c r="O166" s="100">
        <v>1500</v>
      </c>
      <c r="P166" s="216" t="s">
        <v>19</v>
      </c>
      <c r="Q166" s="100">
        <v>1200</v>
      </c>
      <c r="R166" s="272">
        <v>60</v>
      </c>
      <c r="S166" s="647">
        <v>500</v>
      </c>
      <c r="T166" s="647">
        <v>500</v>
      </c>
      <c r="U166" s="647">
        <v>440</v>
      </c>
      <c r="V166" s="363" t="s">
        <v>69</v>
      </c>
      <c r="W166" s="364" t="s">
        <v>1975</v>
      </c>
      <c r="X166" s="566" t="s">
        <v>2006</v>
      </c>
      <c r="Y166" s="566" t="s">
        <v>2011</v>
      </c>
      <c r="Z166" s="485">
        <f t="shared" si="24"/>
        <v>100000</v>
      </c>
      <c r="AA166" s="486"/>
      <c r="AB166" s="486"/>
      <c r="AC166" s="486"/>
      <c r="AD166" s="486"/>
      <c r="AE166" s="486"/>
      <c r="AF166" s="486"/>
      <c r="AG166" s="486"/>
      <c r="AH166" s="486"/>
      <c r="AI166" s="486">
        <v>100000</v>
      </c>
      <c r="AJ166" s="486"/>
      <c r="AK166" s="486"/>
      <c r="AL166" s="486"/>
      <c r="AM166" s="486"/>
      <c r="AN166" s="486"/>
      <c r="AO166" s="486"/>
      <c r="AP166" s="486"/>
      <c r="AQ166" s="487"/>
    </row>
    <row r="167" spans="1:43" ht="57" customHeight="1" x14ac:dyDescent="0.25">
      <c r="A167" s="101" t="str">
        <f>+A166</f>
        <v>PITALITO SOCIAL, CAPACIDADES CON CALIDAD</v>
      </c>
      <c r="B167" s="102" t="str">
        <f t="shared" ref="B167:K169" si="34">+B166</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7" s="38" t="str">
        <f t="shared" si="34"/>
        <v>VIVIENDA</v>
      </c>
      <c r="D167" s="37" t="str">
        <f t="shared" si="34"/>
        <v>Disminuir significativamente los déficit cualitativo y cuantitativo de vivienda, a través de la articulación de esfuerzos entre el sector público y privado, para mejorar la calidad de vida en el municipio de Pitalito</v>
      </c>
      <c r="E167" s="36" t="str">
        <f t="shared" si="34"/>
        <v>Mejoramiento de Vivienda para más Calidad de Vida</v>
      </c>
      <c r="F167" s="36" t="s">
        <v>76</v>
      </c>
      <c r="G167" s="36" t="str">
        <f t="shared" si="34"/>
        <v>Disminuir el déficit cualitativo de vivienda en un 3%</v>
      </c>
      <c r="H167" s="36" t="str">
        <f t="shared" si="34"/>
        <v>Déficit cualitativo de vivienda</v>
      </c>
      <c r="I167" s="39">
        <f t="shared" si="34"/>
        <v>19.899999999999999</v>
      </c>
      <c r="J167" s="39" t="str">
        <f t="shared" si="34"/>
        <v>Reducción</v>
      </c>
      <c r="K167" s="39">
        <f t="shared" si="34"/>
        <v>22.9</v>
      </c>
      <c r="L167" s="36" t="s">
        <v>759</v>
      </c>
      <c r="M167" s="36" t="s">
        <v>760</v>
      </c>
      <c r="N167" s="36" t="s">
        <v>761</v>
      </c>
      <c r="O167" s="39">
        <v>100</v>
      </c>
      <c r="P167" s="190" t="s">
        <v>19</v>
      </c>
      <c r="Q167" s="39">
        <v>96</v>
      </c>
      <c r="R167" s="248"/>
      <c r="S167" s="627">
        <v>50</v>
      </c>
      <c r="T167" s="627"/>
      <c r="U167" s="627">
        <v>50</v>
      </c>
      <c r="V167" s="312" t="s">
        <v>69</v>
      </c>
      <c r="W167" s="313" t="s">
        <v>1975</v>
      </c>
      <c r="X167" s="538" t="s">
        <v>2006</v>
      </c>
      <c r="Y167" s="538" t="s">
        <v>2011</v>
      </c>
      <c r="Z167" s="447">
        <f t="shared" si="24"/>
        <v>200</v>
      </c>
      <c r="AA167" s="448"/>
      <c r="AB167" s="448"/>
      <c r="AC167" s="448"/>
      <c r="AD167" s="448"/>
      <c r="AE167" s="448"/>
      <c r="AF167" s="448"/>
      <c r="AG167" s="448"/>
      <c r="AH167" s="448"/>
      <c r="AI167" s="448">
        <v>200</v>
      </c>
      <c r="AJ167" s="448"/>
      <c r="AK167" s="448"/>
      <c r="AL167" s="448"/>
      <c r="AM167" s="448"/>
      <c r="AN167" s="448"/>
      <c r="AO167" s="448"/>
      <c r="AP167" s="448"/>
      <c r="AQ167" s="449"/>
    </row>
    <row r="168" spans="1:43" ht="57" customHeight="1" x14ac:dyDescent="0.25">
      <c r="A168" s="103" t="str">
        <f t="shared" ref="A168:A169" si="35">+A167</f>
        <v>PITALITO SOCIAL, CAPACIDADES CON CALIDAD</v>
      </c>
      <c r="B168" s="102" t="str">
        <f t="shared" si="3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8" s="38" t="str">
        <f t="shared" si="34"/>
        <v>VIVIENDA</v>
      </c>
      <c r="D168" s="37" t="str">
        <f t="shared" si="34"/>
        <v>Disminuir significativamente los déficit cualitativo y cuantitativo de vivienda, a través de la articulación de esfuerzos entre el sector público y privado, para mejorar la calidad de vida en el municipio de Pitalito</v>
      </c>
      <c r="E168" s="36" t="str">
        <f t="shared" si="34"/>
        <v>Mejoramiento de Vivienda para más Calidad de Vida</v>
      </c>
      <c r="F168" s="36" t="s">
        <v>76</v>
      </c>
      <c r="G168" s="36" t="str">
        <f t="shared" si="34"/>
        <v>Disminuir el déficit cualitativo de vivienda en un 3%</v>
      </c>
      <c r="H168" s="36" t="str">
        <f t="shared" si="34"/>
        <v>Déficit cualitativo de vivienda</v>
      </c>
      <c r="I168" s="39">
        <f t="shared" si="34"/>
        <v>19.899999999999999</v>
      </c>
      <c r="J168" s="39" t="str">
        <f t="shared" si="34"/>
        <v>Reducción</v>
      </c>
      <c r="K168" s="39">
        <f t="shared" si="34"/>
        <v>22.9</v>
      </c>
      <c r="L168" s="36" t="s">
        <v>762</v>
      </c>
      <c r="M168" s="36" t="s">
        <v>763</v>
      </c>
      <c r="N168" s="36" t="s">
        <v>764</v>
      </c>
      <c r="O168" s="39">
        <v>100</v>
      </c>
      <c r="P168" s="191" t="s">
        <v>19</v>
      </c>
      <c r="Q168" s="39">
        <v>17</v>
      </c>
      <c r="R168" s="249">
        <v>25</v>
      </c>
      <c r="S168" s="628">
        <v>25</v>
      </c>
      <c r="T168" s="628">
        <v>25</v>
      </c>
      <c r="U168" s="628">
        <v>25</v>
      </c>
      <c r="V168" s="312" t="s">
        <v>69</v>
      </c>
      <c r="W168" s="313" t="s">
        <v>1975</v>
      </c>
      <c r="X168" s="538" t="s">
        <v>2006</v>
      </c>
      <c r="Y168" s="538" t="s">
        <v>2011</v>
      </c>
      <c r="Z168" s="447">
        <f t="shared" si="24"/>
        <v>32000</v>
      </c>
      <c r="AA168" s="448"/>
      <c r="AB168" s="448"/>
      <c r="AC168" s="448"/>
      <c r="AD168" s="448"/>
      <c r="AE168" s="448"/>
      <c r="AF168" s="448"/>
      <c r="AG168" s="448"/>
      <c r="AH168" s="448"/>
      <c r="AI168" s="448">
        <v>32000</v>
      </c>
      <c r="AJ168" s="448"/>
      <c r="AK168" s="448"/>
      <c r="AL168" s="448"/>
      <c r="AM168" s="448"/>
      <c r="AN168" s="448"/>
      <c r="AO168" s="448"/>
      <c r="AP168" s="448"/>
      <c r="AQ168" s="449"/>
    </row>
    <row r="169" spans="1:43" ht="57" customHeight="1" thickBot="1" x14ac:dyDescent="0.3">
      <c r="A169" s="154" t="str">
        <f t="shared" si="35"/>
        <v>PITALITO SOCIAL, CAPACIDADES CON CALIDAD</v>
      </c>
      <c r="B169" s="155" t="str">
        <f t="shared" si="3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69" s="42" t="str">
        <f t="shared" si="34"/>
        <v>VIVIENDA</v>
      </c>
      <c r="D169" s="41" t="str">
        <f t="shared" si="34"/>
        <v>Disminuir significativamente los déficit cualitativo y cuantitativo de vivienda, a través de la articulación de esfuerzos entre el sector público y privado, para mejorar la calidad de vida en el municipio de Pitalito</v>
      </c>
      <c r="E169" s="40" t="str">
        <f t="shared" si="34"/>
        <v>Mejoramiento de Vivienda para más Calidad de Vida</v>
      </c>
      <c r="F169" s="40" t="s">
        <v>76</v>
      </c>
      <c r="G169" s="40" t="str">
        <f t="shared" si="34"/>
        <v>Disminuir el déficit cualitativo de vivienda en un 3%</v>
      </c>
      <c r="H169" s="40" t="str">
        <f t="shared" si="34"/>
        <v>Déficit cualitativo de vivienda</v>
      </c>
      <c r="I169" s="43">
        <f t="shared" si="34"/>
        <v>19.899999999999999</v>
      </c>
      <c r="J169" s="43" t="str">
        <f t="shared" si="34"/>
        <v>Reducción</v>
      </c>
      <c r="K169" s="43">
        <f t="shared" si="34"/>
        <v>22.9</v>
      </c>
      <c r="L169" s="40" t="s">
        <v>765</v>
      </c>
      <c r="M169" s="40" t="s">
        <v>766</v>
      </c>
      <c r="N169" s="40" t="s">
        <v>767</v>
      </c>
      <c r="O169" s="43">
        <v>4</v>
      </c>
      <c r="P169" s="192" t="s">
        <v>19</v>
      </c>
      <c r="Q169" s="43">
        <v>1</v>
      </c>
      <c r="R169" s="250"/>
      <c r="S169" s="629">
        <v>1</v>
      </c>
      <c r="T169" s="629">
        <v>1</v>
      </c>
      <c r="U169" s="629">
        <v>2</v>
      </c>
      <c r="V169" s="314" t="s">
        <v>69</v>
      </c>
      <c r="W169" s="315" t="s">
        <v>1975</v>
      </c>
      <c r="X169" s="539" t="s">
        <v>2006</v>
      </c>
      <c r="Y169" s="539" t="s">
        <v>2011</v>
      </c>
      <c r="Z169" s="450">
        <f t="shared" si="24"/>
        <v>100</v>
      </c>
      <c r="AA169" s="451"/>
      <c r="AB169" s="451">
        <v>100</v>
      </c>
      <c r="AC169" s="451"/>
      <c r="AD169" s="451"/>
      <c r="AE169" s="451"/>
      <c r="AF169" s="451"/>
      <c r="AG169" s="451"/>
      <c r="AH169" s="451"/>
      <c r="AI169" s="451"/>
      <c r="AJ169" s="451"/>
      <c r="AK169" s="451"/>
      <c r="AL169" s="451"/>
      <c r="AM169" s="451"/>
      <c r="AN169" s="451"/>
      <c r="AO169" s="451"/>
      <c r="AP169" s="451"/>
      <c r="AQ169" s="452"/>
    </row>
    <row r="170" spans="1:43" ht="57" customHeight="1" x14ac:dyDescent="0.25">
      <c r="A170" s="156" t="s">
        <v>29</v>
      </c>
      <c r="B170" s="157" t="s">
        <v>30</v>
      </c>
      <c r="C170" s="46" t="s">
        <v>79</v>
      </c>
      <c r="D170" s="45" t="s">
        <v>80</v>
      </c>
      <c r="E170" s="44" t="s">
        <v>81</v>
      </c>
      <c r="F170" s="44" t="s">
        <v>82</v>
      </c>
      <c r="G170" s="44" t="s">
        <v>83</v>
      </c>
      <c r="H170" s="44" t="s">
        <v>84</v>
      </c>
      <c r="I170" s="47">
        <v>99</v>
      </c>
      <c r="J170" s="47" t="s">
        <v>19</v>
      </c>
      <c r="K170" s="47">
        <v>99.91</v>
      </c>
      <c r="L170" s="44" t="s">
        <v>768</v>
      </c>
      <c r="M170" s="44" t="s">
        <v>769</v>
      </c>
      <c r="N170" s="44" t="s">
        <v>770</v>
      </c>
      <c r="O170" s="47">
        <v>10000</v>
      </c>
      <c r="P170" s="193" t="s">
        <v>19</v>
      </c>
      <c r="Q170" s="47">
        <v>8126</v>
      </c>
      <c r="R170" s="251">
        <v>4150</v>
      </c>
      <c r="S170" s="630">
        <v>990</v>
      </c>
      <c r="T170" s="630">
        <v>1000</v>
      </c>
      <c r="U170" s="630">
        <v>3860</v>
      </c>
      <c r="V170" s="316" t="s">
        <v>79</v>
      </c>
      <c r="W170" s="317" t="s">
        <v>1976</v>
      </c>
      <c r="X170" s="540" t="s">
        <v>2012</v>
      </c>
      <c r="Y170" s="540" t="s">
        <v>2013</v>
      </c>
      <c r="Z170" s="453">
        <f t="shared" si="24"/>
        <v>200000</v>
      </c>
      <c r="AA170" s="454"/>
      <c r="AB170" s="454"/>
      <c r="AC170" s="454"/>
      <c r="AD170" s="454"/>
      <c r="AE170" s="454">
        <v>200000</v>
      </c>
      <c r="AF170" s="454"/>
      <c r="AG170" s="454"/>
      <c r="AH170" s="454"/>
      <c r="AI170" s="454"/>
      <c r="AJ170" s="454"/>
      <c r="AK170" s="454"/>
      <c r="AL170" s="454"/>
      <c r="AM170" s="454"/>
      <c r="AN170" s="454"/>
      <c r="AO170" s="454"/>
      <c r="AP170" s="454"/>
      <c r="AQ170" s="455"/>
    </row>
    <row r="171" spans="1:43" ht="57" customHeight="1" x14ac:dyDescent="0.25">
      <c r="A171" s="115" t="str">
        <f>+A170</f>
        <v>PITALITO SOCIAL, CAPACIDADES CON CALIDAD</v>
      </c>
      <c r="B171" s="116" t="str">
        <f t="shared" ref="B171:K177" si="36">+B170</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1" s="48" t="str">
        <f t="shared" si="36"/>
        <v>AGUA POTABLE Y SANEAMIENTO BÁSICO</v>
      </c>
      <c r="D171"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1" s="51" t="str">
        <f t="shared" si="36"/>
        <v>Agua para Todos</v>
      </c>
      <c r="F171" s="51" t="s">
        <v>82</v>
      </c>
      <c r="G171" s="51" t="str">
        <f t="shared" si="36"/>
        <v>Mantener por encima del 99% la cobertura en acueducto urbano</v>
      </c>
      <c r="H171" s="51" t="str">
        <f t="shared" si="36"/>
        <v>Porcentaje de cobertura de acueducto urbano</v>
      </c>
      <c r="I171" s="53">
        <f t="shared" si="36"/>
        <v>99</v>
      </c>
      <c r="J171" s="53" t="str">
        <f t="shared" si="36"/>
        <v>Incremento</v>
      </c>
      <c r="K171" s="53">
        <f t="shared" si="36"/>
        <v>99.91</v>
      </c>
      <c r="L171" s="51" t="s">
        <v>771</v>
      </c>
      <c r="M171" s="51" t="s">
        <v>772</v>
      </c>
      <c r="N171" s="51" t="s">
        <v>773</v>
      </c>
      <c r="O171" s="53">
        <v>2000</v>
      </c>
      <c r="P171" s="196" t="s">
        <v>19</v>
      </c>
      <c r="Q171" s="53">
        <v>1567</v>
      </c>
      <c r="R171" s="254">
        <v>500</v>
      </c>
      <c r="S171" s="633">
        <v>500</v>
      </c>
      <c r="T171" s="633">
        <v>500</v>
      </c>
      <c r="U171" s="633">
        <v>500</v>
      </c>
      <c r="V171" s="322" t="s">
        <v>79</v>
      </c>
      <c r="W171" s="323" t="s">
        <v>1976</v>
      </c>
      <c r="X171" s="541" t="s">
        <v>2012</v>
      </c>
      <c r="Y171" s="541" t="s">
        <v>2013</v>
      </c>
      <c r="Z171" s="456">
        <f t="shared" si="24"/>
        <v>35000</v>
      </c>
      <c r="AA171" s="457"/>
      <c r="AB171" s="457"/>
      <c r="AC171" s="457"/>
      <c r="AD171" s="457"/>
      <c r="AE171" s="457">
        <v>35000</v>
      </c>
      <c r="AF171" s="457"/>
      <c r="AG171" s="457"/>
      <c r="AH171" s="457"/>
      <c r="AI171" s="457"/>
      <c r="AJ171" s="457"/>
      <c r="AK171" s="457"/>
      <c r="AL171" s="457"/>
      <c r="AM171" s="457"/>
      <c r="AN171" s="457"/>
      <c r="AO171" s="457"/>
      <c r="AP171" s="457"/>
      <c r="AQ171" s="458"/>
    </row>
    <row r="172" spans="1:43" ht="57" customHeight="1" x14ac:dyDescent="0.25">
      <c r="A172" s="117" t="str">
        <f t="shared" ref="A172:A177" si="37">+A171</f>
        <v>PITALITO SOCIAL, CAPACIDADES CON CALIDAD</v>
      </c>
      <c r="B172" s="116"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2" s="48" t="str">
        <f t="shared" si="36"/>
        <v>AGUA POTABLE Y SANEAMIENTO BÁSICO</v>
      </c>
      <c r="D172"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2" s="51" t="str">
        <f t="shared" si="36"/>
        <v>Agua para Todos</v>
      </c>
      <c r="F172" s="51" t="s">
        <v>82</v>
      </c>
      <c r="G172" s="51" t="str">
        <f t="shared" si="36"/>
        <v>Mantener por encima del 99% la cobertura en acueducto urbano</v>
      </c>
      <c r="H172" s="51" t="str">
        <f t="shared" si="36"/>
        <v>Porcentaje de cobertura de acueducto urbano</v>
      </c>
      <c r="I172" s="53">
        <f t="shared" si="36"/>
        <v>99</v>
      </c>
      <c r="J172" s="53" t="str">
        <f t="shared" si="36"/>
        <v>Incremento</v>
      </c>
      <c r="K172" s="53">
        <f t="shared" si="36"/>
        <v>99.91</v>
      </c>
      <c r="L172" s="51" t="s">
        <v>774</v>
      </c>
      <c r="M172" s="51" t="s">
        <v>775</v>
      </c>
      <c r="N172" s="51" t="s">
        <v>776</v>
      </c>
      <c r="O172" s="53">
        <v>20</v>
      </c>
      <c r="P172" s="196" t="s">
        <v>19</v>
      </c>
      <c r="Q172" s="53">
        <v>10</v>
      </c>
      <c r="R172" s="254">
        <v>5</v>
      </c>
      <c r="S172" s="633">
        <v>5</v>
      </c>
      <c r="T172" s="633">
        <v>5</v>
      </c>
      <c r="U172" s="633">
        <v>5</v>
      </c>
      <c r="V172" s="322" t="s">
        <v>79</v>
      </c>
      <c r="W172" s="323" t="s">
        <v>1976</v>
      </c>
      <c r="X172" s="541" t="s">
        <v>2012</v>
      </c>
      <c r="Y172" s="541" t="s">
        <v>2013</v>
      </c>
      <c r="Z172" s="456">
        <f t="shared" si="24"/>
        <v>15000</v>
      </c>
      <c r="AA172" s="457"/>
      <c r="AB172" s="457"/>
      <c r="AC172" s="457"/>
      <c r="AD172" s="457"/>
      <c r="AE172" s="457">
        <v>15000</v>
      </c>
      <c r="AF172" s="457"/>
      <c r="AG172" s="457"/>
      <c r="AH172" s="457"/>
      <c r="AI172" s="457"/>
      <c r="AJ172" s="457"/>
      <c r="AK172" s="457"/>
      <c r="AL172" s="457"/>
      <c r="AM172" s="457"/>
      <c r="AN172" s="457"/>
      <c r="AO172" s="457"/>
      <c r="AP172" s="457"/>
      <c r="AQ172" s="458"/>
    </row>
    <row r="173" spans="1:43" ht="57" customHeight="1" x14ac:dyDescent="0.25">
      <c r="A173" s="117" t="str">
        <f t="shared" si="37"/>
        <v>PITALITO SOCIAL, CAPACIDADES CON CALIDAD</v>
      </c>
      <c r="B173" s="116"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3" s="48" t="str">
        <f t="shared" si="36"/>
        <v>AGUA POTABLE Y SANEAMIENTO BÁSICO</v>
      </c>
      <c r="D173"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3" s="51" t="str">
        <f t="shared" si="36"/>
        <v>Agua para Todos</v>
      </c>
      <c r="F173" s="51" t="s">
        <v>82</v>
      </c>
      <c r="G173" s="51" t="str">
        <f t="shared" si="36"/>
        <v>Mantener por encima del 99% la cobertura en acueducto urbano</v>
      </c>
      <c r="H173" s="51" t="str">
        <f t="shared" si="36"/>
        <v>Porcentaje de cobertura de acueducto urbano</v>
      </c>
      <c r="I173" s="53">
        <f t="shared" si="36"/>
        <v>99</v>
      </c>
      <c r="J173" s="53" t="str">
        <f t="shared" si="36"/>
        <v>Incremento</v>
      </c>
      <c r="K173" s="53">
        <f t="shared" si="36"/>
        <v>99.91</v>
      </c>
      <c r="L173" s="51" t="s">
        <v>777</v>
      </c>
      <c r="M173" s="51" t="s">
        <v>778</v>
      </c>
      <c r="N173" s="51" t="s">
        <v>779</v>
      </c>
      <c r="O173" s="53">
        <v>5000</v>
      </c>
      <c r="P173" s="196" t="s">
        <v>19</v>
      </c>
      <c r="Q173" s="53">
        <v>3267</v>
      </c>
      <c r="R173" s="254">
        <v>1250</v>
      </c>
      <c r="S173" s="633">
        <v>1250</v>
      </c>
      <c r="T173" s="633">
        <v>1250</v>
      </c>
      <c r="U173" s="633">
        <v>1250</v>
      </c>
      <c r="V173" s="322" t="s">
        <v>79</v>
      </c>
      <c r="W173" s="323" t="s">
        <v>1976</v>
      </c>
      <c r="X173" s="541" t="s">
        <v>2012</v>
      </c>
      <c r="Y173" s="541" t="s">
        <v>2013</v>
      </c>
      <c r="Z173" s="456">
        <f t="shared" si="24"/>
        <v>12000</v>
      </c>
      <c r="AA173" s="457"/>
      <c r="AB173" s="457"/>
      <c r="AC173" s="457"/>
      <c r="AD173" s="457"/>
      <c r="AE173" s="457">
        <v>12000</v>
      </c>
      <c r="AF173" s="457"/>
      <c r="AG173" s="457"/>
      <c r="AH173" s="457"/>
      <c r="AI173" s="457"/>
      <c r="AJ173" s="457"/>
      <c r="AK173" s="457"/>
      <c r="AL173" s="457"/>
      <c r="AM173" s="457"/>
      <c r="AN173" s="457"/>
      <c r="AO173" s="457"/>
      <c r="AP173" s="457"/>
      <c r="AQ173" s="458"/>
    </row>
    <row r="174" spans="1:43" ht="57" customHeight="1" x14ac:dyDescent="0.25">
      <c r="A174" s="117" t="str">
        <f t="shared" si="37"/>
        <v>PITALITO SOCIAL, CAPACIDADES CON CALIDAD</v>
      </c>
      <c r="B174" s="116"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4" s="48" t="str">
        <f t="shared" si="36"/>
        <v>AGUA POTABLE Y SANEAMIENTO BÁSICO</v>
      </c>
      <c r="D174"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4" s="117" t="str">
        <f t="shared" si="36"/>
        <v>Agua para Todos</v>
      </c>
      <c r="F174" s="51" t="s">
        <v>82</v>
      </c>
      <c r="G174" s="51" t="str">
        <f t="shared" si="36"/>
        <v>Mantener por encima del 99% la cobertura en acueducto urbano</v>
      </c>
      <c r="H174" s="51" t="str">
        <f t="shared" si="36"/>
        <v>Porcentaje de cobertura de acueducto urbano</v>
      </c>
      <c r="I174" s="53">
        <f t="shared" si="36"/>
        <v>99</v>
      </c>
      <c r="J174" s="53" t="str">
        <f t="shared" si="36"/>
        <v>Incremento</v>
      </c>
      <c r="K174" s="53">
        <f t="shared" si="36"/>
        <v>99.91</v>
      </c>
      <c r="L174" s="51" t="s">
        <v>780</v>
      </c>
      <c r="M174" s="51" t="s">
        <v>781</v>
      </c>
      <c r="N174" s="51" t="s">
        <v>782</v>
      </c>
      <c r="O174" s="53">
        <v>4</v>
      </c>
      <c r="P174" s="195" t="s">
        <v>19</v>
      </c>
      <c r="Q174" s="53">
        <v>0</v>
      </c>
      <c r="R174" s="253">
        <v>1</v>
      </c>
      <c r="S174" s="632">
        <v>1</v>
      </c>
      <c r="T174" s="632">
        <v>1</v>
      </c>
      <c r="U174" s="632">
        <v>1</v>
      </c>
      <c r="V174" s="320" t="s">
        <v>79</v>
      </c>
      <c r="W174" s="321" t="s">
        <v>1976</v>
      </c>
      <c r="X174" s="550" t="s">
        <v>2012</v>
      </c>
      <c r="Y174" s="550" t="s">
        <v>2013</v>
      </c>
      <c r="Z174" s="456">
        <f t="shared" si="24"/>
        <v>20000</v>
      </c>
      <c r="AA174" s="457"/>
      <c r="AB174" s="457"/>
      <c r="AC174" s="457"/>
      <c r="AD174" s="457"/>
      <c r="AE174" s="457">
        <v>20000</v>
      </c>
      <c r="AF174" s="457"/>
      <c r="AG174" s="457"/>
      <c r="AH174" s="457"/>
      <c r="AI174" s="457"/>
      <c r="AJ174" s="457"/>
      <c r="AK174" s="457"/>
      <c r="AL174" s="457"/>
      <c r="AM174" s="457"/>
      <c r="AN174" s="457"/>
      <c r="AO174" s="457"/>
      <c r="AP174" s="457"/>
      <c r="AQ174" s="458"/>
    </row>
    <row r="175" spans="1:43" ht="57" customHeight="1" x14ac:dyDescent="0.25">
      <c r="A175" s="117" t="str">
        <f t="shared" si="37"/>
        <v>PITALITO SOCIAL, CAPACIDADES CON CALIDAD</v>
      </c>
      <c r="B175" s="116"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5" s="48" t="str">
        <f t="shared" si="36"/>
        <v>AGUA POTABLE Y SANEAMIENTO BÁSICO</v>
      </c>
      <c r="D175"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5" s="117" t="str">
        <f t="shared" si="36"/>
        <v>Agua para Todos</v>
      </c>
      <c r="F175" s="51" t="s">
        <v>82</v>
      </c>
      <c r="G175" s="51" t="str">
        <f t="shared" si="36"/>
        <v>Mantener por encima del 99% la cobertura en acueducto urbano</v>
      </c>
      <c r="H175" s="51" t="str">
        <f t="shared" si="36"/>
        <v>Porcentaje de cobertura de acueducto urbano</v>
      </c>
      <c r="I175" s="53">
        <f t="shared" si="36"/>
        <v>99</v>
      </c>
      <c r="J175" s="53" t="str">
        <f t="shared" si="36"/>
        <v>Incremento</v>
      </c>
      <c r="K175" s="53">
        <f t="shared" si="36"/>
        <v>99.91</v>
      </c>
      <c r="L175" s="51" t="s">
        <v>783</v>
      </c>
      <c r="M175" s="51" t="s">
        <v>784</v>
      </c>
      <c r="N175" s="51" t="s">
        <v>782</v>
      </c>
      <c r="O175" s="53">
        <v>1</v>
      </c>
      <c r="P175" s="196" t="s">
        <v>92</v>
      </c>
      <c r="Q175" s="53">
        <v>1</v>
      </c>
      <c r="R175" s="254">
        <v>1</v>
      </c>
      <c r="S175" s="633">
        <v>1</v>
      </c>
      <c r="T175" s="633">
        <v>1</v>
      </c>
      <c r="U175" s="633">
        <v>1</v>
      </c>
      <c r="V175" s="320" t="s">
        <v>79</v>
      </c>
      <c r="W175" s="321" t="s">
        <v>1976</v>
      </c>
      <c r="X175" s="550" t="s">
        <v>2006</v>
      </c>
      <c r="Y175" s="550" t="s">
        <v>2014</v>
      </c>
      <c r="Z175" s="456">
        <f t="shared" si="24"/>
        <v>2388000</v>
      </c>
      <c r="AA175" s="457"/>
      <c r="AB175" s="457"/>
      <c r="AC175" s="457"/>
      <c r="AD175" s="457"/>
      <c r="AE175" s="457">
        <v>2388000</v>
      </c>
      <c r="AF175" s="457"/>
      <c r="AG175" s="457"/>
      <c r="AH175" s="457"/>
      <c r="AI175" s="457"/>
      <c r="AJ175" s="457"/>
      <c r="AK175" s="457"/>
      <c r="AL175" s="457"/>
      <c r="AM175" s="457"/>
      <c r="AN175" s="457"/>
      <c r="AO175" s="457"/>
      <c r="AP175" s="457"/>
      <c r="AQ175" s="458"/>
    </row>
    <row r="176" spans="1:43" ht="57" customHeight="1" x14ac:dyDescent="0.25">
      <c r="A176" s="117" t="str">
        <f t="shared" si="37"/>
        <v>PITALITO SOCIAL, CAPACIDADES CON CALIDAD</v>
      </c>
      <c r="B176" s="116"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6" s="48" t="str">
        <f t="shared" si="36"/>
        <v>AGUA POTABLE Y SANEAMIENTO BÁSICO</v>
      </c>
      <c r="D176" s="52"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6" s="117" t="str">
        <f t="shared" si="36"/>
        <v>Agua para Todos</v>
      </c>
      <c r="F176" s="51" t="s">
        <v>82</v>
      </c>
      <c r="G176" s="51" t="str">
        <f t="shared" si="36"/>
        <v>Mantener por encima del 99% la cobertura en acueducto urbano</v>
      </c>
      <c r="H176" s="51" t="str">
        <f t="shared" si="36"/>
        <v>Porcentaje de cobertura de acueducto urbano</v>
      </c>
      <c r="I176" s="53">
        <f t="shared" si="36"/>
        <v>99</v>
      </c>
      <c r="J176" s="53" t="str">
        <f t="shared" si="36"/>
        <v>Incremento</v>
      </c>
      <c r="K176" s="53">
        <f t="shared" si="36"/>
        <v>99.91</v>
      </c>
      <c r="L176" s="51" t="s">
        <v>785</v>
      </c>
      <c r="M176" s="51" t="s">
        <v>786</v>
      </c>
      <c r="N176" s="51" t="s">
        <v>787</v>
      </c>
      <c r="O176" s="53">
        <v>500</v>
      </c>
      <c r="P176" s="195" t="s">
        <v>19</v>
      </c>
      <c r="Q176" s="53">
        <v>404</v>
      </c>
      <c r="R176" s="253">
        <v>125</v>
      </c>
      <c r="S176" s="632">
        <v>125</v>
      </c>
      <c r="T176" s="632">
        <v>125</v>
      </c>
      <c r="U176" s="632">
        <v>125</v>
      </c>
      <c r="V176" s="322" t="s">
        <v>79</v>
      </c>
      <c r="W176" s="323" t="s">
        <v>1976</v>
      </c>
      <c r="X176" s="541" t="s">
        <v>2012</v>
      </c>
      <c r="Y176" s="541" t="s">
        <v>2013</v>
      </c>
      <c r="Z176" s="456">
        <f t="shared" si="24"/>
        <v>2500</v>
      </c>
      <c r="AA176" s="457"/>
      <c r="AB176" s="457"/>
      <c r="AC176" s="457"/>
      <c r="AD176" s="457"/>
      <c r="AE176" s="457">
        <v>2500</v>
      </c>
      <c r="AF176" s="457"/>
      <c r="AG176" s="457"/>
      <c r="AH176" s="457"/>
      <c r="AI176" s="457"/>
      <c r="AJ176" s="457"/>
      <c r="AK176" s="457"/>
      <c r="AL176" s="457"/>
      <c r="AM176" s="457"/>
      <c r="AN176" s="457"/>
      <c r="AO176" s="457"/>
      <c r="AP176" s="457"/>
      <c r="AQ176" s="458"/>
    </row>
    <row r="177" spans="1:43" ht="57" customHeight="1" thickBot="1" x14ac:dyDescent="0.3">
      <c r="A177" s="158" t="str">
        <f t="shared" si="37"/>
        <v>PITALITO SOCIAL, CAPACIDADES CON CALIDAD</v>
      </c>
      <c r="B177" s="159" t="str">
        <f t="shared" si="3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7" s="56" t="str">
        <f t="shared" si="36"/>
        <v>AGUA POTABLE Y SANEAMIENTO BÁSICO</v>
      </c>
      <c r="D177" s="55" t="str">
        <f t="shared" si="36"/>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7" s="158" t="str">
        <f t="shared" si="36"/>
        <v>Agua para Todos</v>
      </c>
      <c r="F177" s="54" t="s">
        <v>82</v>
      </c>
      <c r="G177" s="54" t="str">
        <f t="shared" si="36"/>
        <v>Mantener por encima del 99% la cobertura en acueducto urbano</v>
      </c>
      <c r="H177" s="54" t="str">
        <f t="shared" si="36"/>
        <v>Porcentaje de cobertura de acueducto urbano</v>
      </c>
      <c r="I177" s="57">
        <f t="shared" si="36"/>
        <v>99</v>
      </c>
      <c r="J177" s="57" t="str">
        <f t="shared" si="36"/>
        <v>Incremento</v>
      </c>
      <c r="K177" s="57">
        <f t="shared" si="36"/>
        <v>99.91</v>
      </c>
      <c r="L177" s="54" t="s">
        <v>788</v>
      </c>
      <c r="M177" s="54" t="s">
        <v>789</v>
      </c>
      <c r="N177" s="54" t="s">
        <v>790</v>
      </c>
      <c r="O177" s="57">
        <v>1</v>
      </c>
      <c r="P177" s="217" t="s">
        <v>19</v>
      </c>
      <c r="Q177" s="57">
        <v>0</v>
      </c>
      <c r="R177" s="273"/>
      <c r="S177" s="648">
        <v>1</v>
      </c>
      <c r="T177" s="648"/>
      <c r="U177" s="648"/>
      <c r="V177" s="365" t="s">
        <v>79</v>
      </c>
      <c r="W177" s="366" t="s">
        <v>1976</v>
      </c>
      <c r="X177" s="580" t="s">
        <v>2012</v>
      </c>
      <c r="Y177" s="580" t="s">
        <v>2013</v>
      </c>
      <c r="Z177" s="459">
        <f t="shared" si="24"/>
        <v>15000</v>
      </c>
      <c r="AA177" s="460"/>
      <c r="AB177" s="460"/>
      <c r="AC177" s="460"/>
      <c r="AD177" s="460"/>
      <c r="AE177" s="460">
        <v>15000</v>
      </c>
      <c r="AF177" s="460"/>
      <c r="AG177" s="460"/>
      <c r="AH177" s="460"/>
      <c r="AI177" s="460"/>
      <c r="AJ177" s="460"/>
      <c r="AK177" s="460"/>
      <c r="AL177" s="460"/>
      <c r="AM177" s="460"/>
      <c r="AN177" s="460"/>
      <c r="AO177" s="460"/>
      <c r="AP177" s="460"/>
      <c r="AQ177" s="461"/>
    </row>
    <row r="178" spans="1:43" ht="57" customHeight="1" x14ac:dyDescent="0.25">
      <c r="A178" s="160" t="s">
        <v>29</v>
      </c>
      <c r="B178" s="161" t="s">
        <v>30</v>
      </c>
      <c r="C178" s="60" t="s">
        <v>79</v>
      </c>
      <c r="D178" s="59" t="s">
        <v>80</v>
      </c>
      <c r="E178" s="58" t="s">
        <v>81</v>
      </c>
      <c r="F178" s="58" t="s">
        <v>85</v>
      </c>
      <c r="G178" s="58" t="s">
        <v>86</v>
      </c>
      <c r="H178" s="58" t="s">
        <v>87</v>
      </c>
      <c r="I178" s="61">
        <v>60</v>
      </c>
      <c r="J178" s="61" t="s">
        <v>19</v>
      </c>
      <c r="K178" s="61">
        <v>56</v>
      </c>
      <c r="L178" s="58" t="s">
        <v>791</v>
      </c>
      <c r="M178" s="58" t="s">
        <v>792</v>
      </c>
      <c r="N178" s="58" t="s">
        <v>793</v>
      </c>
      <c r="O178" s="61">
        <v>10</v>
      </c>
      <c r="P178" s="218" t="s">
        <v>19</v>
      </c>
      <c r="Q178" s="61">
        <v>0</v>
      </c>
      <c r="R178" s="274">
        <v>3</v>
      </c>
      <c r="S178" s="649">
        <v>3</v>
      </c>
      <c r="T178" s="649">
        <v>2</v>
      </c>
      <c r="U178" s="649">
        <v>2</v>
      </c>
      <c r="V178" s="367" t="s">
        <v>79</v>
      </c>
      <c r="W178" s="368" t="s">
        <v>1976</v>
      </c>
      <c r="X178" s="575" t="s">
        <v>2012</v>
      </c>
      <c r="Y178" s="575" t="s">
        <v>2014</v>
      </c>
      <c r="Z178" s="462">
        <f t="shared" si="24"/>
        <v>90000</v>
      </c>
      <c r="AA178" s="463"/>
      <c r="AB178" s="463"/>
      <c r="AC178" s="463"/>
      <c r="AD178" s="463"/>
      <c r="AE178" s="463">
        <v>90000</v>
      </c>
      <c r="AF178" s="463"/>
      <c r="AG178" s="463"/>
      <c r="AH178" s="463"/>
      <c r="AI178" s="463"/>
      <c r="AJ178" s="463"/>
      <c r="AK178" s="463"/>
      <c r="AL178" s="463"/>
      <c r="AM178" s="463"/>
      <c r="AN178" s="463"/>
      <c r="AO178" s="463"/>
      <c r="AP178" s="516"/>
      <c r="AQ178" s="464"/>
    </row>
    <row r="179" spans="1:43" ht="57" customHeight="1" x14ac:dyDescent="0.25">
      <c r="A179" s="128" t="str">
        <f>+A178</f>
        <v>PITALITO SOCIAL, CAPACIDADES CON CALIDAD</v>
      </c>
      <c r="B179" s="67" t="str">
        <f t="shared" ref="B179:K181" si="38">+B178</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79" s="64" t="str">
        <f t="shared" si="38"/>
        <v>AGUA POTABLE Y SANEAMIENTO BÁSICO</v>
      </c>
      <c r="D179" s="63" t="str">
        <f t="shared" si="38"/>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79" s="66" t="str">
        <f t="shared" si="38"/>
        <v>Agua para Todos</v>
      </c>
      <c r="F179" s="62" t="s">
        <v>85</v>
      </c>
      <c r="G179" s="62" t="str">
        <f t="shared" si="38"/>
        <v>Aumentar la cobertura en acueducto rural al 60%</v>
      </c>
      <c r="H179" s="62" t="str">
        <f t="shared" si="38"/>
        <v>Porcentaje de cobertura en acueducto rural</v>
      </c>
      <c r="I179" s="65">
        <f t="shared" si="38"/>
        <v>60</v>
      </c>
      <c r="J179" s="65" t="str">
        <f t="shared" si="38"/>
        <v>Incremento</v>
      </c>
      <c r="K179" s="65">
        <f t="shared" si="38"/>
        <v>56</v>
      </c>
      <c r="L179" s="62" t="s">
        <v>794</v>
      </c>
      <c r="M179" s="62" t="s">
        <v>795</v>
      </c>
      <c r="N179" s="62" t="s">
        <v>796</v>
      </c>
      <c r="O179" s="65">
        <v>10</v>
      </c>
      <c r="P179" s="199" t="s">
        <v>19</v>
      </c>
      <c r="Q179" s="65">
        <v>2</v>
      </c>
      <c r="R179" s="257">
        <v>1</v>
      </c>
      <c r="S179" s="636">
        <v>7</v>
      </c>
      <c r="T179" s="636">
        <v>1</v>
      </c>
      <c r="U179" s="636">
        <v>1</v>
      </c>
      <c r="V179" s="330" t="s">
        <v>79</v>
      </c>
      <c r="W179" s="331" t="s">
        <v>1976</v>
      </c>
      <c r="X179" s="551" t="s">
        <v>2012</v>
      </c>
      <c r="Y179" s="551" t="s">
        <v>2014</v>
      </c>
      <c r="Z179" s="465">
        <f t="shared" si="24"/>
        <v>1500</v>
      </c>
      <c r="AA179" s="466"/>
      <c r="AB179" s="466"/>
      <c r="AC179" s="466"/>
      <c r="AD179" s="466"/>
      <c r="AE179" s="466">
        <v>1500</v>
      </c>
      <c r="AF179" s="466"/>
      <c r="AG179" s="466"/>
      <c r="AH179" s="466"/>
      <c r="AI179" s="466"/>
      <c r="AJ179" s="466"/>
      <c r="AK179" s="466"/>
      <c r="AL179" s="466"/>
      <c r="AM179" s="466"/>
      <c r="AN179" s="466"/>
      <c r="AO179" s="466"/>
      <c r="AP179" s="466"/>
      <c r="AQ179" s="467"/>
    </row>
    <row r="180" spans="1:43" ht="57" hidden="1" customHeight="1" x14ac:dyDescent="0.25">
      <c r="A180" s="66" t="str">
        <f t="shared" ref="A180:A181" si="39">+A179</f>
        <v>PITALITO SOCIAL, CAPACIDADES CON CALIDAD</v>
      </c>
      <c r="B180" s="67" t="str">
        <f t="shared" si="3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0" s="64" t="str">
        <f t="shared" si="38"/>
        <v>AGUA POTABLE Y SANEAMIENTO BÁSICO</v>
      </c>
      <c r="D180" s="63" t="str">
        <f t="shared" si="38"/>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0" s="66" t="str">
        <f t="shared" si="38"/>
        <v>Agua para Todos</v>
      </c>
      <c r="F180" s="62" t="s">
        <v>85</v>
      </c>
      <c r="G180" s="62" t="str">
        <f t="shared" si="38"/>
        <v>Aumentar la cobertura en acueducto rural al 60%</v>
      </c>
      <c r="H180" s="62" t="str">
        <f t="shared" si="38"/>
        <v>Porcentaje de cobertura en acueducto rural</v>
      </c>
      <c r="I180" s="65">
        <f t="shared" si="38"/>
        <v>60</v>
      </c>
      <c r="J180" s="65" t="str">
        <f t="shared" si="38"/>
        <v>Incremento</v>
      </c>
      <c r="K180" s="65">
        <f t="shared" si="38"/>
        <v>56</v>
      </c>
      <c r="L180" s="62" t="s">
        <v>797</v>
      </c>
      <c r="M180" s="62" t="s">
        <v>798</v>
      </c>
      <c r="N180" s="62" t="s">
        <v>799</v>
      </c>
      <c r="O180" s="65">
        <v>1</v>
      </c>
      <c r="P180" s="199" t="s">
        <v>19</v>
      </c>
      <c r="Q180" s="65">
        <v>0</v>
      </c>
      <c r="R180" s="257">
        <v>1</v>
      </c>
      <c r="S180" s="636"/>
      <c r="T180" s="636"/>
      <c r="U180" s="636"/>
      <c r="V180" s="330" t="s">
        <v>79</v>
      </c>
      <c r="W180" s="331" t="s">
        <v>1976</v>
      </c>
      <c r="X180" s="551" t="s">
        <v>2012</v>
      </c>
      <c r="Y180" s="551" t="s">
        <v>2013</v>
      </c>
      <c r="Z180" s="465">
        <f t="shared" si="24"/>
        <v>0</v>
      </c>
      <c r="AA180" s="466"/>
      <c r="AB180" s="466"/>
      <c r="AC180" s="466"/>
      <c r="AD180" s="466"/>
      <c r="AE180" s="466"/>
      <c r="AF180" s="466"/>
      <c r="AG180" s="466"/>
      <c r="AH180" s="466"/>
      <c r="AI180" s="466"/>
      <c r="AJ180" s="466"/>
      <c r="AK180" s="466"/>
      <c r="AL180" s="466"/>
      <c r="AM180" s="466"/>
      <c r="AN180" s="466"/>
      <c r="AO180" s="466"/>
      <c r="AP180" s="466"/>
      <c r="AQ180" s="467"/>
    </row>
    <row r="181" spans="1:43" ht="57" customHeight="1" thickBot="1" x14ac:dyDescent="0.3">
      <c r="A181" s="68" t="str">
        <f t="shared" si="39"/>
        <v>PITALITO SOCIAL, CAPACIDADES CON CALIDAD</v>
      </c>
      <c r="B181" s="69" t="str">
        <f t="shared" si="3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1" s="70" t="str">
        <f t="shared" si="38"/>
        <v>AGUA POTABLE Y SANEAMIENTO BÁSICO</v>
      </c>
      <c r="D181" s="173" t="str">
        <f t="shared" si="38"/>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1" s="68" t="str">
        <f t="shared" si="38"/>
        <v>Agua para Todos</v>
      </c>
      <c r="F181" s="71" t="s">
        <v>85</v>
      </c>
      <c r="G181" s="71" t="str">
        <f t="shared" si="38"/>
        <v>Aumentar la cobertura en acueducto rural al 60%</v>
      </c>
      <c r="H181" s="71" t="str">
        <f t="shared" si="38"/>
        <v>Porcentaje de cobertura en acueducto rural</v>
      </c>
      <c r="I181" s="72">
        <f t="shared" si="38"/>
        <v>60</v>
      </c>
      <c r="J181" s="72" t="str">
        <f t="shared" si="38"/>
        <v>Incremento</v>
      </c>
      <c r="K181" s="72">
        <f t="shared" si="38"/>
        <v>56</v>
      </c>
      <c r="L181" s="71" t="s">
        <v>800</v>
      </c>
      <c r="M181" s="71" t="s">
        <v>801</v>
      </c>
      <c r="N181" s="71" t="s">
        <v>802</v>
      </c>
      <c r="O181" s="72">
        <v>2000</v>
      </c>
      <c r="P181" s="202" t="s">
        <v>19</v>
      </c>
      <c r="Q181" s="72">
        <v>0</v>
      </c>
      <c r="R181" s="259"/>
      <c r="S181" s="638">
        <v>650</v>
      </c>
      <c r="T181" s="638">
        <v>650</v>
      </c>
      <c r="U181" s="638">
        <v>700</v>
      </c>
      <c r="V181" s="369" t="s">
        <v>79</v>
      </c>
      <c r="W181" s="370" t="s">
        <v>1976</v>
      </c>
      <c r="X181" s="567" t="s">
        <v>2012</v>
      </c>
      <c r="Y181" s="567" t="s">
        <v>2014</v>
      </c>
      <c r="Z181" s="473">
        <f t="shared" si="24"/>
        <v>160000</v>
      </c>
      <c r="AA181" s="474"/>
      <c r="AB181" s="474"/>
      <c r="AC181" s="474"/>
      <c r="AD181" s="474"/>
      <c r="AE181" s="474">
        <v>160000</v>
      </c>
      <c r="AF181" s="474"/>
      <c r="AG181" s="474"/>
      <c r="AH181" s="474"/>
      <c r="AI181" s="474"/>
      <c r="AJ181" s="474"/>
      <c r="AK181" s="474"/>
      <c r="AL181" s="474"/>
      <c r="AM181" s="474"/>
      <c r="AN181" s="474"/>
      <c r="AO181" s="474"/>
      <c r="AP181" s="474"/>
      <c r="AQ181" s="475"/>
    </row>
    <row r="182" spans="1:43" ht="57" customHeight="1" x14ac:dyDescent="0.25">
      <c r="A182" s="73" t="s">
        <v>29</v>
      </c>
      <c r="B182" s="74" t="s">
        <v>30</v>
      </c>
      <c r="C182" s="3" t="s">
        <v>79</v>
      </c>
      <c r="D182" s="2" t="s">
        <v>80</v>
      </c>
      <c r="E182" s="73" t="s">
        <v>88</v>
      </c>
      <c r="F182" s="1" t="s">
        <v>89</v>
      </c>
      <c r="G182" s="1" t="s">
        <v>90</v>
      </c>
      <c r="H182" s="1" t="s">
        <v>91</v>
      </c>
      <c r="I182" s="4">
        <v>96.98</v>
      </c>
      <c r="J182" s="4" t="s">
        <v>92</v>
      </c>
      <c r="K182" s="4">
        <v>96.98</v>
      </c>
      <c r="L182" s="1" t="s">
        <v>803</v>
      </c>
      <c r="M182" s="1" t="s">
        <v>804</v>
      </c>
      <c r="N182" s="1" t="s">
        <v>805</v>
      </c>
      <c r="O182" s="4">
        <v>6000</v>
      </c>
      <c r="P182" s="5" t="s">
        <v>19</v>
      </c>
      <c r="Q182" s="4">
        <v>2067</v>
      </c>
      <c r="R182" s="239">
        <v>3500</v>
      </c>
      <c r="S182" s="618">
        <v>850</v>
      </c>
      <c r="T182" s="618">
        <v>850</v>
      </c>
      <c r="U182" s="618">
        <v>800</v>
      </c>
      <c r="V182" s="334" t="s">
        <v>79</v>
      </c>
      <c r="W182" s="335" t="s">
        <v>1976</v>
      </c>
      <c r="X182" s="546" t="s">
        <v>2012</v>
      </c>
      <c r="Y182" s="546" t="s">
        <v>2013</v>
      </c>
      <c r="Z182" s="421">
        <f t="shared" si="24"/>
        <v>80000</v>
      </c>
      <c r="AA182" s="422"/>
      <c r="AB182" s="422"/>
      <c r="AC182" s="422"/>
      <c r="AD182" s="422"/>
      <c r="AE182" s="422">
        <v>80000</v>
      </c>
      <c r="AF182" s="422"/>
      <c r="AG182" s="422"/>
      <c r="AH182" s="422"/>
      <c r="AI182" s="422"/>
      <c r="AJ182" s="422"/>
      <c r="AK182" s="422"/>
      <c r="AL182" s="422"/>
      <c r="AM182" s="422"/>
      <c r="AN182" s="422"/>
      <c r="AO182" s="422"/>
      <c r="AP182" s="422"/>
      <c r="AQ182" s="424"/>
    </row>
    <row r="183" spans="1:43" ht="57" customHeight="1" x14ac:dyDescent="0.25">
      <c r="A183" s="75" t="str">
        <f>+A182</f>
        <v>PITALITO SOCIAL, CAPACIDADES CON CALIDAD</v>
      </c>
      <c r="B183" s="76" t="str">
        <f t="shared" ref="B183:K191" si="40">+B182</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3" s="14" t="str">
        <f t="shared" si="40"/>
        <v>AGUA POTABLE Y SANEAMIENTO BÁSICO</v>
      </c>
      <c r="D183"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3" s="77" t="str">
        <f t="shared" si="40"/>
        <v>Saneamiento Basico para Ambiente Sano</v>
      </c>
      <c r="F183" s="11" t="s">
        <v>89</v>
      </c>
      <c r="G183" s="11" t="str">
        <f t="shared" si="40"/>
        <v>Mantener cobertura de alcantarillado Urbano por encima del 96%</v>
      </c>
      <c r="H183" s="11" t="str">
        <f t="shared" si="40"/>
        <v>Porcentaje de alcantarillado del sector urbano</v>
      </c>
      <c r="I183" s="12">
        <f t="shared" si="40"/>
        <v>96.98</v>
      </c>
      <c r="J183" s="12" t="str">
        <f t="shared" si="40"/>
        <v>Mantenimiento</v>
      </c>
      <c r="K183" s="12">
        <f t="shared" si="40"/>
        <v>96.98</v>
      </c>
      <c r="L183" s="11" t="s">
        <v>806</v>
      </c>
      <c r="M183" s="11" t="s">
        <v>807</v>
      </c>
      <c r="N183" s="11" t="s">
        <v>808</v>
      </c>
      <c r="O183" s="12">
        <v>1000</v>
      </c>
      <c r="P183" s="183" t="s">
        <v>19</v>
      </c>
      <c r="Q183" s="12">
        <v>500</v>
      </c>
      <c r="R183" s="241">
        <v>250</v>
      </c>
      <c r="S183" s="620">
        <v>250</v>
      </c>
      <c r="T183" s="620">
        <v>250</v>
      </c>
      <c r="U183" s="620">
        <v>250</v>
      </c>
      <c r="V183" s="336" t="s">
        <v>79</v>
      </c>
      <c r="W183" s="297" t="s">
        <v>1976</v>
      </c>
      <c r="X183" s="529" t="s">
        <v>2012</v>
      </c>
      <c r="Y183" s="529" t="s">
        <v>2013</v>
      </c>
      <c r="Z183" s="425">
        <f t="shared" si="24"/>
        <v>34000</v>
      </c>
      <c r="AA183" s="426"/>
      <c r="AB183" s="426"/>
      <c r="AC183" s="426"/>
      <c r="AD183" s="426"/>
      <c r="AE183" s="426">
        <v>34000</v>
      </c>
      <c r="AF183" s="426"/>
      <c r="AG183" s="426"/>
      <c r="AH183" s="426"/>
      <c r="AI183" s="426"/>
      <c r="AJ183" s="426"/>
      <c r="AK183" s="426"/>
      <c r="AL183" s="426"/>
      <c r="AM183" s="426"/>
      <c r="AN183" s="426"/>
      <c r="AO183" s="426"/>
      <c r="AP183" s="426"/>
      <c r="AQ183" s="428"/>
    </row>
    <row r="184" spans="1:43" ht="57" customHeight="1" x14ac:dyDescent="0.25">
      <c r="A184" s="77" t="str">
        <f t="shared" ref="A184:A191" si="41">+A183</f>
        <v>PITALITO SOCIAL, CAPACIDADES CON CALIDAD</v>
      </c>
      <c r="B184"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4" s="14" t="str">
        <f t="shared" si="40"/>
        <v>AGUA POTABLE Y SANEAMIENTO BÁSICO</v>
      </c>
      <c r="D184"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4" s="77" t="str">
        <f t="shared" si="40"/>
        <v>Saneamiento Basico para Ambiente Sano</v>
      </c>
      <c r="F184" s="11" t="s">
        <v>89</v>
      </c>
      <c r="G184" s="11" t="str">
        <f t="shared" si="40"/>
        <v>Mantener cobertura de alcantarillado Urbano por encima del 96%</v>
      </c>
      <c r="H184" s="11" t="str">
        <f t="shared" si="40"/>
        <v>Porcentaje de alcantarillado del sector urbano</v>
      </c>
      <c r="I184" s="12">
        <f t="shared" si="40"/>
        <v>96.98</v>
      </c>
      <c r="J184" s="12" t="str">
        <f t="shared" si="40"/>
        <v>Mantenimiento</v>
      </c>
      <c r="K184" s="12">
        <f t="shared" si="40"/>
        <v>96.98</v>
      </c>
      <c r="L184" s="11" t="s">
        <v>809</v>
      </c>
      <c r="M184" s="11" t="s">
        <v>810</v>
      </c>
      <c r="N184" s="11" t="s">
        <v>811</v>
      </c>
      <c r="O184" s="12">
        <v>5</v>
      </c>
      <c r="P184" s="182" t="s">
        <v>19</v>
      </c>
      <c r="Q184" s="12">
        <v>3</v>
      </c>
      <c r="R184" s="240">
        <v>1</v>
      </c>
      <c r="S184" s="619">
        <v>2</v>
      </c>
      <c r="T184" s="619">
        <v>1</v>
      </c>
      <c r="U184" s="619">
        <v>1</v>
      </c>
      <c r="V184" s="336" t="s">
        <v>79</v>
      </c>
      <c r="W184" s="297" t="s">
        <v>1976</v>
      </c>
      <c r="X184" s="529" t="s">
        <v>2012</v>
      </c>
      <c r="Y184" s="529" t="s">
        <v>2013</v>
      </c>
      <c r="Z184" s="425">
        <f t="shared" si="24"/>
        <v>9000</v>
      </c>
      <c r="AA184" s="426"/>
      <c r="AB184" s="426"/>
      <c r="AC184" s="426"/>
      <c r="AD184" s="426"/>
      <c r="AE184" s="426">
        <v>9000</v>
      </c>
      <c r="AF184" s="426"/>
      <c r="AG184" s="426"/>
      <c r="AH184" s="426"/>
      <c r="AI184" s="426"/>
      <c r="AJ184" s="426"/>
      <c r="AK184" s="426"/>
      <c r="AL184" s="426"/>
      <c r="AM184" s="426"/>
      <c r="AN184" s="426"/>
      <c r="AO184" s="426"/>
      <c r="AP184" s="426"/>
      <c r="AQ184" s="428"/>
    </row>
    <row r="185" spans="1:43" ht="57" customHeight="1" x14ac:dyDescent="0.25">
      <c r="A185" s="77" t="str">
        <f t="shared" si="41"/>
        <v>PITALITO SOCIAL, CAPACIDADES CON CALIDAD</v>
      </c>
      <c r="B185"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5" s="14" t="str">
        <f t="shared" si="40"/>
        <v>AGUA POTABLE Y SANEAMIENTO BÁSICO</v>
      </c>
      <c r="D185"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5" s="77" t="str">
        <f t="shared" si="40"/>
        <v>Saneamiento Basico para Ambiente Sano</v>
      </c>
      <c r="F185" s="11" t="s">
        <v>89</v>
      </c>
      <c r="G185" s="11" t="str">
        <f t="shared" si="40"/>
        <v>Mantener cobertura de alcantarillado Urbano por encima del 96%</v>
      </c>
      <c r="H185" s="11" t="str">
        <f t="shared" si="40"/>
        <v>Porcentaje de alcantarillado del sector urbano</v>
      </c>
      <c r="I185" s="12">
        <f t="shared" si="40"/>
        <v>96.98</v>
      </c>
      <c r="J185" s="12" t="str">
        <f t="shared" si="40"/>
        <v>Mantenimiento</v>
      </c>
      <c r="K185" s="12">
        <f t="shared" si="40"/>
        <v>96.98</v>
      </c>
      <c r="L185" s="11" t="s">
        <v>812</v>
      </c>
      <c r="M185" s="11" t="s">
        <v>813</v>
      </c>
      <c r="N185" s="11" t="s">
        <v>814</v>
      </c>
      <c r="O185" s="12">
        <v>200</v>
      </c>
      <c r="P185" s="183" t="s">
        <v>19</v>
      </c>
      <c r="Q185" s="12">
        <v>0</v>
      </c>
      <c r="R185" s="241">
        <v>50</v>
      </c>
      <c r="S185" s="620">
        <v>50</v>
      </c>
      <c r="T185" s="620">
        <v>50</v>
      </c>
      <c r="U185" s="620">
        <v>50</v>
      </c>
      <c r="V185" s="336" t="s">
        <v>79</v>
      </c>
      <c r="W185" s="297" t="s">
        <v>1976</v>
      </c>
      <c r="X185" s="529" t="s">
        <v>2012</v>
      </c>
      <c r="Y185" s="529" t="s">
        <v>2014</v>
      </c>
      <c r="Z185" s="425">
        <f t="shared" si="24"/>
        <v>348000</v>
      </c>
      <c r="AA185" s="426"/>
      <c r="AB185" s="426"/>
      <c r="AC185" s="426"/>
      <c r="AD185" s="426"/>
      <c r="AE185" s="426">
        <v>48000</v>
      </c>
      <c r="AF185" s="426"/>
      <c r="AG185" s="426"/>
      <c r="AH185" s="426"/>
      <c r="AI185" s="426"/>
      <c r="AJ185" s="426"/>
      <c r="AK185" s="426"/>
      <c r="AL185" s="426"/>
      <c r="AM185" s="426"/>
      <c r="AN185" s="426">
        <v>300000</v>
      </c>
      <c r="AO185" s="426"/>
      <c r="AP185" s="426"/>
      <c r="AQ185" s="428"/>
    </row>
    <row r="186" spans="1:43" ht="57" customHeight="1" x14ac:dyDescent="0.25">
      <c r="A186" s="77" t="str">
        <f t="shared" si="41"/>
        <v>PITALITO SOCIAL, CAPACIDADES CON CALIDAD</v>
      </c>
      <c r="B186"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6" s="14" t="str">
        <f t="shared" si="40"/>
        <v>AGUA POTABLE Y SANEAMIENTO BÁSICO</v>
      </c>
      <c r="D186"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6" s="77" t="str">
        <f t="shared" si="40"/>
        <v>Saneamiento Basico para Ambiente Sano</v>
      </c>
      <c r="F186" s="11" t="s">
        <v>89</v>
      </c>
      <c r="G186" s="11" t="str">
        <f t="shared" si="40"/>
        <v>Mantener cobertura de alcantarillado Urbano por encima del 96%</v>
      </c>
      <c r="H186" s="11" t="str">
        <f t="shared" si="40"/>
        <v>Porcentaje de alcantarillado del sector urbano</v>
      </c>
      <c r="I186" s="12">
        <f t="shared" si="40"/>
        <v>96.98</v>
      </c>
      <c r="J186" s="12" t="str">
        <f t="shared" si="40"/>
        <v>Mantenimiento</v>
      </c>
      <c r="K186" s="12">
        <f t="shared" si="40"/>
        <v>96.98</v>
      </c>
      <c r="L186" s="11" t="s">
        <v>815</v>
      </c>
      <c r="M186" s="11" t="s">
        <v>816</v>
      </c>
      <c r="N186" s="11" t="s">
        <v>817</v>
      </c>
      <c r="O186" s="12">
        <v>1</v>
      </c>
      <c r="P186" s="183" t="s">
        <v>19</v>
      </c>
      <c r="Q186" s="12">
        <v>0</v>
      </c>
      <c r="R186" s="241">
        <v>1</v>
      </c>
      <c r="S186" s="620">
        <v>1</v>
      </c>
      <c r="T186" s="620">
        <v>1</v>
      </c>
      <c r="U186" s="620">
        <v>1</v>
      </c>
      <c r="V186" s="295" t="s">
        <v>79</v>
      </c>
      <c r="W186" s="298" t="s">
        <v>1976</v>
      </c>
      <c r="X186" s="530" t="s">
        <v>2012</v>
      </c>
      <c r="Y186" s="530" t="s">
        <v>2013</v>
      </c>
      <c r="Z186" s="425">
        <f t="shared" si="24"/>
        <v>10000</v>
      </c>
      <c r="AA186" s="426"/>
      <c r="AB186" s="426"/>
      <c r="AC186" s="426"/>
      <c r="AD186" s="426"/>
      <c r="AE186" s="426">
        <v>10000</v>
      </c>
      <c r="AF186" s="426"/>
      <c r="AG186" s="426"/>
      <c r="AH186" s="426"/>
      <c r="AI186" s="426"/>
      <c r="AJ186" s="426"/>
      <c r="AK186" s="426"/>
      <c r="AL186" s="426"/>
      <c r="AM186" s="426"/>
      <c r="AN186" s="426"/>
      <c r="AO186" s="426"/>
      <c r="AP186" s="426"/>
      <c r="AQ186" s="428"/>
    </row>
    <row r="187" spans="1:43" ht="57" customHeight="1" x14ac:dyDescent="0.25">
      <c r="A187" s="77" t="str">
        <f t="shared" si="41"/>
        <v>PITALITO SOCIAL, CAPACIDADES CON CALIDAD</v>
      </c>
      <c r="B187"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7" s="14" t="str">
        <f t="shared" si="40"/>
        <v>AGUA POTABLE Y SANEAMIENTO BÁSICO</v>
      </c>
      <c r="D187"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7" s="77" t="str">
        <f t="shared" si="40"/>
        <v>Saneamiento Basico para Ambiente Sano</v>
      </c>
      <c r="F187" s="11" t="s">
        <v>89</v>
      </c>
      <c r="G187" s="11" t="str">
        <f t="shared" si="40"/>
        <v>Mantener cobertura de alcantarillado Urbano por encima del 96%</v>
      </c>
      <c r="H187" s="11" t="str">
        <f t="shared" si="40"/>
        <v>Porcentaje de alcantarillado del sector urbano</v>
      </c>
      <c r="I187" s="12">
        <f t="shared" si="40"/>
        <v>96.98</v>
      </c>
      <c r="J187" s="12" t="str">
        <f t="shared" si="40"/>
        <v>Mantenimiento</v>
      </c>
      <c r="K187" s="12">
        <f t="shared" si="40"/>
        <v>96.98</v>
      </c>
      <c r="L187" s="11" t="s">
        <v>818</v>
      </c>
      <c r="M187" s="11" t="s">
        <v>819</v>
      </c>
      <c r="N187" s="11" t="s">
        <v>820</v>
      </c>
      <c r="O187" s="12">
        <v>2</v>
      </c>
      <c r="P187" s="183" t="s">
        <v>19</v>
      </c>
      <c r="Q187" s="12">
        <v>0</v>
      </c>
      <c r="R187" s="241"/>
      <c r="S187" s="620">
        <v>1</v>
      </c>
      <c r="T187" s="620">
        <v>1</v>
      </c>
      <c r="U187" s="620"/>
      <c r="V187" s="336" t="s">
        <v>79</v>
      </c>
      <c r="W187" s="297" t="s">
        <v>1976</v>
      </c>
      <c r="X187" s="529" t="s">
        <v>2012</v>
      </c>
      <c r="Y187" s="529" t="s">
        <v>2013</v>
      </c>
      <c r="Z187" s="425">
        <f t="shared" si="24"/>
        <v>23000</v>
      </c>
      <c r="AA187" s="426"/>
      <c r="AB187" s="426"/>
      <c r="AC187" s="426"/>
      <c r="AD187" s="426"/>
      <c r="AE187" s="426">
        <v>23000</v>
      </c>
      <c r="AF187" s="426"/>
      <c r="AG187" s="426"/>
      <c r="AH187" s="426"/>
      <c r="AI187" s="426"/>
      <c r="AJ187" s="426"/>
      <c r="AK187" s="426"/>
      <c r="AL187" s="426"/>
      <c r="AM187" s="426"/>
      <c r="AN187" s="426"/>
      <c r="AO187" s="426"/>
      <c r="AP187" s="426"/>
      <c r="AQ187" s="428"/>
    </row>
    <row r="188" spans="1:43" ht="57" customHeight="1" x14ac:dyDescent="0.25">
      <c r="A188" s="77" t="str">
        <f t="shared" si="41"/>
        <v>PITALITO SOCIAL, CAPACIDADES CON CALIDAD</v>
      </c>
      <c r="B188"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8" s="14" t="str">
        <f t="shared" si="40"/>
        <v>AGUA POTABLE Y SANEAMIENTO BÁSICO</v>
      </c>
      <c r="D188"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8" s="77" t="str">
        <f t="shared" si="40"/>
        <v>Saneamiento Basico para Ambiente Sano</v>
      </c>
      <c r="F188" s="11" t="s">
        <v>89</v>
      </c>
      <c r="G188" s="11" t="str">
        <f t="shared" si="40"/>
        <v>Mantener cobertura de alcantarillado Urbano por encima del 96%</v>
      </c>
      <c r="H188" s="11" t="str">
        <f t="shared" si="40"/>
        <v>Porcentaje de alcantarillado del sector urbano</v>
      </c>
      <c r="I188" s="12">
        <f t="shared" si="40"/>
        <v>96.98</v>
      </c>
      <c r="J188" s="12" t="str">
        <f t="shared" si="40"/>
        <v>Mantenimiento</v>
      </c>
      <c r="K188" s="12">
        <f t="shared" si="40"/>
        <v>96.98</v>
      </c>
      <c r="L188" s="11" t="s">
        <v>821</v>
      </c>
      <c r="M188" s="11" t="s">
        <v>822</v>
      </c>
      <c r="N188" s="11" t="s">
        <v>823</v>
      </c>
      <c r="O188" s="12">
        <v>2</v>
      </c>
      <c r="P188" s="182" t="s">
        <v>19</v>
      </c>
      <c r="Q188" s="12">
        <v>0</v>
      </c>
      <c r="R188" s="240"/>
      <c r="S188" s="619">
        <v>1</v>
      </c>
      <c r="T188" s="619">
        <v>1</v>
      </c>
      <c r="U188" s="619"/>
      <c r="V188" s="295" t="s">
        <v>79</v>
      </c>
      <c r="W188" s="298" t="s">
        <v>1976</v>
      </c>
      <c r="X188" s="530" t="s">
        <v>2012</v>
      </c>
      <c r="Y188" s="530" t="s">
        <v>2013</v>
      </c>
      <c r="Z188" s="425">
        <f t="shared" si="24"/>
        <v>400000</v>
      </c>
      <c r="AA188" s="426"/>
      <c r="AB188" s="426"/>
      <c r="AC188" s="426"/>
      <c r="AD188" s="426"/>
      <c r="AE188" s="426">
        <v>400000</v>
      </c>
      <c r="AF188" s="426"/>
      <c r="AG188" s="426"/>
      <c r="AH188" s="426"/>
      <c r="AI188" s="426"/>
      <c r="AJ188" s="426"/>
      <c r="AK188" s="426"/>
      <c r="AL188" s="426"/>
      <c r="AM188" s="426"/>
      <c r="AN188" s="426"/>
      <c r="AO188" s="426"/>
      <c r="AP188" s="426"/>
      <c r="AQ188" s="428"/>
    </row>
    <row r="189" spans="1:43" ht="57" customHeight="1" x14ac:dyDescent="0.25">
      <c r="A189" s="77" t="str">
        <f t="shared" si="41"/>
        <v>PITALITO SOCIAL, CAPACIDADES CON CALIDAD</v>
      </c>
      <c r="B189"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89" s="14" t="str">
        <f t="shared" si="40"/>
        <v>AGUA POTABLE Y SANEAMIENTO BÁSICO</v>
      </c>
      <c r="D189"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89" s="77" t="str">
        <f t="shared" si="40"/>
        <v>Saneamiento Basico para Ambiente Sano</v>
      </c>
      <c r="F189" s="11" t="s">
        <v>89</v>
      </c>
      <c r="G189" s="11" t="str">
        <f t="shared" si="40"/>
        <v>Mantener cobertura de alcantarillado Urbano por encima del 96%</v>
      </c>
      <c r="H189" s="11" t="str">
        <f t="shared" si="40"/>
        <v>Porcentaje de alcantarillado del sector urbano</v>
      </c>
      <c r="I189" s="12">
        <f t="shared" si="40"/>
        <v>96.98</v>
      </c>
      <c r="J189" s="12" t="str">
        <f t="shared" si="40"/>
        <v>Mantenimiento</v>
      </c>
      <c r="K189" s="12">
        <f t="shared" si="40"/>
        <v>96.98</v>
      </c>
      <c r="L189" s="11" t="s">
        <v>824</v>
      </c>
      <c r="M189" s="11" t="s">
        <v>825</v>
      </c>
      <c r="N189" s="11" t="s">
        <v>826</v>
      </c>
      <c r="O189" s="12">
        <v>25</v>
      </c>
      <c r="P189" s="182" t="s">
        <v>19</v>
      </c>
      <c r="Q189" s="12">
        <v>19</v>
      </c>
      <c r="R189" s="240">
        <v>6.25</v>
      </c>
      <c r="S189" s="619">
        <v>6.25</v>
      </c>
      <c r="T189" s="619">
        <v>6.25</v>
      </c>
      <c r="U189" s="619">
        <v>6.25</v>
      </c>
      <c r="V189" s="295" t="s">
        <v>79</v>
      </c>
      <c r="W189" s="298" t="s">
        <v>1976</v>
      </c>
      <c r="X189" s="530" t="s">
        <v>2012</v>
      </c>
      <c r="Y189" s="530" t="s">
        <v>2013</v>
      </c>
      <c r="Z189" s="425">
        <f t="shared" si="24"/>
        <v>2500</v>
      </c>
      <c r="AA189" s="426"/>
      <c r="AB189" s="426"/>
      <c r="AC189" s="426"/>
      <c r="AD189" s="426"/>
      <c r="AE189" s="426">
        <v>2500</v>
      </c>
      <c r="AF189" s="426"/>
      <c r="AG189" s="426"/>
      <c r="AH189" s="426"/>
      <c r="AI189" s="426"/>
      <c r="AJ189" s="426"/>
      <c r="AK189" s="426"/>
      <c r="AL189" s="426"/>
      <c r="AM189" s="426"/>
      <c r="AN189" s="426"/>
      <c r="AO189" s="426"/>
      <c r="AP189" s="426"/>
      <c r="AQ189" s="428"/>
    </row>
    <row r="190" spans="1:43" ht="57" customHeight="1" x14ac:dyDescent="0.25">
      <c r="A190" s="77" t="str">
        <f t="shared" si="41"/>
        <v>PITALITO SOCIAL, CAPACIDADES CON CALIDAD</v>
      </c>
      <c r="B190" s="76"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0" s="14" t="str">
        <f t="shared" si="40"/>
        <v>AGUA POTABLE Y SANEAMIENTO BÁSICO</v>
      </c>
      <c r="D190" s="13"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0" s="77" t="str">
        <f t="shared" si="40"/>
        <v>Saneamiento Basico para Ambiente Sano</v>
      </c>
      <c r="F190" s="11" t="s">
        <v>89</v>
      </c>
      <c r="G190" s="11" t="str">
        <f t="shared" si="40"/>
        <v>Mantener cobertura de alcantarillado Urbano por encima del 96%</v>
      </c>
      <c r="H190" s="11" t="str">
        <f t="shared" si="40"/>
        <v>Porcentaje de alcantarillado del sector urbano</v>
      </c>
      <c r="I190" s="12">
        <f t="shared" si="40"/>
        <v>96.98</v>
      </c>
      <c r="J190" s="12" t="str">
        <f t="shared" si="40"/>
        <v>Mantenimiento</v>
      </c>
      <c r="K190" s="12">
        <f t="shared" si="40"/>
        <v>96.98</v>
      </c>
      <c r="L190" s="11" t="s">
        <v>827</v>
      </c>
      <c r="M190" s="11" t="s">
        <v>828</v>
      </c>
      <c r="N190" s="11" t="s">
        <v>829</v>
      </c>
      <c r="O190" s="12">
        <v>100</v>
      </c>
      <c r="P190" s="183" t="s">
        <v>19</v>
      </c>
      <c r="Q190" s="12">
        <v>0</v>
      </c>
      <c r="R190" s="241">
        <v>25</v>
      </c>
      <c r="S190" s="620">
        <v>25</v>
      </c>
      <c r="T190" s="620">
        <v>25</v>
      </c>
      <c r="U190" s="620">
        <v>25</v>
      </c>
      <c r="V190" s="336" t="s">
        <v>79</v>
      </c>
      <c r="W190" s="297" t="s">
        <v>1976</v>
      </c>
      <c r="X190" s="529" t="s">
        <v>2012</v>
      </c>
      <c r="Y190" s="529" t="s">
        <v>2013</v>
      </c>
      <c r="Z190" s="425">
        <f t="shared" si="24"/>
        <v>38000</v>
      </c>
      <c r="AA190" s="426"/>
      <c r="AB190" s="426"/>
      <c r="AC190" s="426"/>
      <c r="AD190" s="426"/>
      <c r="AE190" s="426">
        <v>38000</v>
      </c>
      <c r="AF190" s="426"/>
      <c r="AG190" s="426"/>
      <c r="AH190" s="426"/>
      <c r="AI190" s="426"/>
      <c r="AJ190" s="426"/>
      <c r="AK190" s="426"/>
      <c r="AL190" s="426"/>
      <c r="AM190" s="426"/>
      <c r="AN190" s="426"/>
      <c r="AO190" s="426"/>
      <c r="AP190" s="426"/>
      <c r="AQ190" s="428"/>
    </row>
    <row r="191" spans="1:43" ht="57" hidden="1" customHeight="1" thickBot="1" x14ac:dyDescent="0.3">
      <c r="A191" s="78" t="str">
        <f t="shared" si="41"/>
        <v>PITALITO SOCIAL, CAPACIDADES CON CALIDAD</v>
      </c>
      <c r="B191" s="79" t="str">
        <f t="shared" si="4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1" s="80" t="str">
        <f t="shared" si="40"/>
        <v>AGUA POTABLE Y SANEAMIENTO BÁSICO</v>
      </c>
      <c r="D191" s="174" t="str">
        <f t="shared" si="40"/>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1" s="78" t="str">
        <f t="shared" si="40"/>
        <v>Saneamiento Basico para Ambiente Sano</v>
      </c>
      <c r="F191" s="81" t="s">
        <v>89</v>
      </c>
      <c r="G191" s="81" t="str">
        <f t="shared" si="40"/>
        <v>Mantener cobertura de alcantarillado Urbano por encima del 96%</v>
      </c>
      <c r="H191" s="81" t="str">
        <f t="shared" si="40"/>
        <v>Porcentaje de alcantarillado del sector urbano</v>
      </c>
      <c r="I191" s="82">
        <f t="shared" si="40"/>
        <v>96.98</v>
      </c>
      <c r="J191" s="82" t="str">
        <f t="shared" si="40"/>
        <v>Mantenimiento</v>
      </c>
      <c r="K191" s="82">
        <f t="shared" si="40"/>
        <v>96.98</v>
      </c>
      <c r="L191" s="81" t="s">
        <v>830</v>
      </c>
      <c r="M191" s="81" t="s">
        <v>831</v>
      </c>
      <c r="N191" s="81" t="s">
        <v>479</v>
      </c>
      <c r="O191" s="82">
        <v>1</v>
      </c>
      <c r="P191" s="204" t="s">
        <v>19</v>
      </c>
      <c r="Q191" s="82">
        <v>0</v>
      </c>
      <c r="R191" s="261"/>
      <c r="S191" s="640"/>
      <c r="T191" s="640">
        <v>1</v>
      </c>
      <c r="U191" s="640"/>
      <c r="V191" s="337" t="s">
        <v>79</v>
      </c>
      <c r="W191" s="338" t="s">
        <v>1976</v>
      </c>
      <c r="X191" s="552" t="s">
        <v>2012</v>
      </c>
      <c r="Y191" s="552" t="s">
        <v>2013</v>
      </c>
      <c r="Z191" s="476">
        <f t="shared" si="24"/>
        <v>0</v>
      </c>
      <c r="AA191" s="477"/>
      <c r="AB191" s="477"/>
      <c r="AC191" s="477"/>
      <c r="AD191" s="477"/>
      <c r="AE191" s="477"/>
      <c r="AF191" s="477"/>
      <c r="AG191" s="477"/>
      <c r="AH191" s="477"/>
      <c r="AI191" s="477"/>
      <c r="AJ191" s="477"/>
      <c r="AK191" s="477"/>
      <c r="AL191" s="477"/>
      <c r="AM191" s="477"/>
      <c r="AN191" s="477"/>
      <c r="AO191" s="477"/>
      <c r="AP191" s="477"/>
      <c r="AQ191" s="478"/>
    </row>
    <row r="192" spans="1:43" ht="57" customHeight="1" x14ac:dyDescent="0.25">
      <c r="A192" s="83" t="s">
        <v>29</v>
      </c>
      <c r="B192" s="84" t="s">
        <v>30</v>
      </c>
      <c r="C192" s="85" t="s">
        <v>79</v>
      </c>
      <c r="D192" s="595" t="s">
        <v>80</v>
      </c>
      <c r="E192" s="83" t="s">
        <v>93</v>
      </c>
      <c r="F192" s="86" t="s">
        <v>94</v>
      </c>
      <c r="G192" s="86" t="s">
        <v>95</v>
      </c>
      <c r="H192" s="86" t="s">
        <v>96</v>
      </c>
      <c r="I192" s="87">
        <v>98</v>
      </c>
      <c r="J192" s="87"/>
      <c r="K192" s="87">
        <v>99.1</v>
      </c>
      <c r="L192" s="86" t="s">
        <v>832</v>
      </c>
      <c r="M192" s="86" t="s">
        <v>833</v>
      </c>
      <c r="N192" s="86" t="s">
        <v>834</v>
      </c>
      <c r="O192" s="87">
        <v>1</v>
      </c>
      <c r="P192" s="219" t="s">
        <v>19</v>
      </c>
      <c r="Q192" s="87">
        <v>0</v>
      </c>
      <c r="R192" s="275"/>
      <c r="S192" s="650">
        <v>1</v>
      </c>
      <c r="T192" s="650"/>
      <c r="U192" s="650"/>
      <c r="V192" s="371" t="s">
        <v>79</v>
      </c>
      <c r="W192" s="372" t="s">
        <v>1976</v>
      </c>
      <c r="X192" s="582" t="s">
        <v>2012</v>
      </c>
      <c r="Y192" s="582" t="s">
        <v>2013</v>
      </c>
      <c r="Z192" s="479">
        <f t="shared" si="24"/>
        <v>250000</v>
      </c>
      <c r="AA192" s="480"/>
      <c r="AB192" s="480"/>
      <c r="AC192" s="480"/>
      <c r="AD192" s="480"/>
      <c r="AE192" s="480"/>
      <c r="AF192" s="480"/>
      <c r="AG192" s="480"/>
      <c r="AH192" s="480"/>
      <c r="AI192" s="480"/>
      <c r="AJ192" s="480"/>
      <c r="AK192" s="480"/>
      <c r="AL192" s="480"/>
      <c r="AM192" s="480"/>
      <c r="AN192" s="480"/>
      <c r="AO192" s="480">
        <v>250000</v>
      </c>
      <c r="AP192" s="480"/>
      <c r="AQ192" s="481"/>
    </row>
    <row r="193" spans="1:43" ht="57" customHeight="1" x14ac:dyDescent="0.25">
      <c r="A193" s="88" t="str">
        <f>+A192</f>
        <v>PITALITO SOCIAL, CAPACIDADES CON CALIDAD</v>
      </c>
      <c r="B193" s="89" t="str">
        <f t="shared" ref="B193:K198" si="42">+B192</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3" s="26" t="str">
        <f t="shared" si="42"/>
        <v>AGUA POTABLE Y SANEAMIENTO BÁSICO</v>
      </c>
      <c r="D193" s="25"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3" s="90" t="str">
        <f t="shared" si="42"/>
        <v>Residuos Solidos Bien Manejados</v>
      </c>
      <c r="F193" s="24" t="s">
        <v>94</v>
      </c>
      <c r="G193" s="24" t="str">
        <f t="shared" si="42"/>
        <v>Mantener por encima del 98% la recolección de residuos sólidos en el casco urbano</v>
      </c>
      <c r="H193" s="24" t="str">
        <f t="shared" si="42"/>
        <v>Porcentje de cobertura de aseo urbano</v>
      </c>
      <c r="I193" s="27">
        <f t="shared" si="42"/>
        <v>98</v>
      </c>
      <c r="J193" s="27">
        <f t="shared" si="42"/>
        <v>0</v>
      </c>
      <c r="K193" s="27">
        <f t="shared" si="42"/>
        <v>99.1</v>
      </c>
      <c r="L193" s="24" t="s">
        <v>835</v>
      </c>
      <c r="M193" s="24" t="s">
        <v>836</v>
      </c>
      <c r="N193" s="24" t="s">
        <v>837</v>
      </c>
      <c r="O193" s="27">
        <v>3</v>
      </c>
      <c r="P193" s="186" t="s">
        <v>19</v>
      </c>
      <c r="Q193" s="27">
        <v>1</v>
      </c>
      <c r="R193" s="244"/>
      <c r="S193" s="623">
        <v>1</v>
      </c>
      <c r="T193" s="623"/>
      <c r="U193" s="623"/>
      <c r="V193" s="373" t="s">
        <v>79</v>
      </c>
      <c r="W193" s="305" t="s">
        <v>1976</v>
      </c>
      <c r="X193" s="578" t="s">
        <v>2012</v>
      </c>
      <c r="Y193" s="578" t="s">
        <v>2013</v>
      </c>
      <c r="Z193" s="437">
        <f t="shared" si="24"/>
        <v>1000</v>
      </c>
      <c r="AA193" s="438"/>
      <c r="AB193" s="438"/>
      <c r="AC193" s="438"/>
      <c r="AD193" s="438"/>
      <c r="AE193" s="438">
        <v>1000</v>
      </c>
      <c r="AF193" s="438"/>
      <c r="AG193" s="438"/>
      <c r="AH193" s="438"/>
      <c r="AI193" s="438"/>
      <c r="AJ193" s="438"/>
      <c r="AK193" s="438"/>
      <c r="AL193" s="438"/>
      <c r="AM193" s="438"/>
      <c r="AN193" s="438"/>
      <c r="AO193" s="438"/>
      <c r="AP193" s="438"/>
      <c r="AQ193" s="439"/>
    </row>
    <row r="194" spans="1:43" ht="57" customHeight="1" x14ac:dyDescent="0.25">
      <c r="A194" s="90" t="str">
        <f t="shared" ref="A194:A198" si="43">+A193</f>
        <v>PITALITO SOCIAL, CAPACIDADES CON CALIDAD</v>
      </c>
      <c r="B194" s="89" t="str">
        <f t="shared" si="4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4" s="26" t="str">
        <f t="shared" si="42"/>
        <v>AGUA POTABLE Y SANEAMIENTO BÁSICO</v>
      </c>
      <c r="D194" s="25"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4" s="90" t="str">
        <f t="shared" si="42"/>
        <v>Residuos Solidos Bien Manejados</v>
      </c>
      <c r="F194" s="24" t="s">
        <v>94</v>
      </c>
      <c r="G194" s="24" t="str">
        <f t="shared" si="42"/>
        <v>Mantener por encima del 98% la recolección de residuos sólidos en el casco urbano</v>
      </c>
      <c r="H194" s="24" t="str">
        <f t="shared" si="42"/>
        <v>Porcentje de cobertura de aseo urbano</v>
      </c>
      <c r="I194" s="27">
        <f t="shared" si="42"/>
        <v>98</v>
      </c>
      <c r="J194" s="27">
        <f t="shared" si="42"/>
        <v>0</v>
      </c>
      <c r="K194" s="27">
        <f t="shared" si="42"/>
        <v>99.1</v>
      </c>
      <c r="L194" s="24" t="s">
        <v>838</v>
      </c>
      <c r="M194" s="24" t="s">
        <v>839</v>
      </c>
      <c r="N194" s="24" t="s">
        <v>840</v>
      </c>
      <c r="O194" s="27">
        <v>1</v>
      </c>
      <c r="P194" s="187" t="s">
        <v>92</v>
      </c>
      <c r="Q194" s="27">
        <v>1</v>
      </c>
      <c r="R194" s="245">
        <v>1</v>
      </c>
      <c r="S194" s="624">
        <v>1</v>
      </c>
      <c r="T194" s="624">
        <v>1</v>
      </c>
      <c r="U194" s="624">
        <v>1</v>
      </c>
      <c r="V194" s="303" t="s">
        <v>79</v>
      </c>
      <c r="W194" s="304" t="s">
        <v>1976</v>
      </c>
      <c r="X194" s="533" t="s">
        <v>2012</v>
      </c>
      <c r="Y194" s="533" t="s">
        <v>2013</v>
      </c>
      <c r="Z194" s="437">
        <f t="shared" si="24"/>
        <v>150000</v>
      </c>
      <c r="AA194" s="438"/>
      <c r="AB194" s="438"/>
      <c r="AC194" s="438"/>
      <c r="AD194" s="438"/>
      <c r="AE194" s="438">
        <v>150000</v>
      </c>
      <c r="AF194" s="438"/>
      <c r="AG194" s="438"/>
      <c r="AH194" s="438"/>
      <c r="AI194" s="438"/>
      <c r="AJ194" s="438"/>
      <c r="AK194" s="438"/>
      <c r="AL194" s="438"/>
      <c r="AM194" s="438"/>
      <c r="AN194" s="438"/>
      <c r="AO194" s="438"/>
      <c r="AP194" s="438"/>
      <c r="AQ194" s="439"/>
    </row>
    <row r="195" spans="1:43" ht="57" hidden="1" customHeight="1" x14ac:dyDescent="0.25">
      <c r="A195" s="90" t="str">
        <f t="shared" si="43"/>
        <v>PITALITO SOCIAL, CAPACIDADES CON CALIDAD</v>
      </c>
      <c r="B195" s="89" t="str">
        <f t="shared" si="4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5" s="26" t="str">
        <f t="shared" si="42"/>
        <v>AGUA POTABLE Y SANEAMIENTO BÁSICO</v>
      </c>
      <c r="D195" s="25"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5" s="90" t="str">
        <f t="shared" si="42"/>
        <v>Residuos Solidos Bien Manejados</v>
      </c>
      <c r="F195" s="24" t="s">
        <v>94</v>
      </c>
      <c r="G195" s="24" t="str">
        <f t="shared" si="42"/>
        <v>Mantener por encima del 98% la recolección de residuos sólidos en el casco urbano</v>
      </c>
      <c r="H195" s="24" t="str">
        <f t="shared" si="42"/>
        <v>Porcentje de cobertura de aseo urbano</v>
      </c>
      <c r="I195" s="27">
        <f t="shared" si="42"/>
        <v>98</v>
      </c>
      <c r="J195" s="27">
        <f t="shared" si="42"/>
        <v>0</v>
      </c>
      <c r="K195" s="27">
        <f t="shared" si="42"/>
        <v>99.1</v>
      </c>
      <c r="L195" s="24" t="s">
        <v>841</v>
      </c>
      <c r="M195" s="24" t="s">
        <v>842</v>
      </c>
      <c r="N195" s="24" t="s">
        <v>843</v>
      </c>
      <c r="O195" s="27">
        <v>1</v>
      </c>
      <c r="P195" s="187" t="s">
        <v>19</v>
      </c>
      <c r="Q195" s="27">
        <v>0</v>
      </c>
      <c r="R195" s="245">
        <v>1</v>
      </c>
      <c r="S195" s="624"/>
      <c r="T195" s="624"/>
      <c r="U195" s="624"/>
      <c r="V195" s="303" t="s">
        <v>79</v>
      </c>
      <c r="W195" s="304" t="s">
        <v>1976</v>
      </c>
      <c r="X195" s="533" t="s">
        <v>2012</v>
      </c>
      <c r="Y195" s="533" t="s">
        <v>2002</v>
      </c>
      <c r="Z195" s="437">
        <f t="shared" si="24"/>
        <v>0</v>
      </c>
      <c r="AA195" s="438"/>
      <c r="AB195" s="438"/>
      <c r="AC195" s="438"/>
      <c r="AD195" s="438"/>
      <c r="AE195" s="438"/>
      <c r="AF195" s="438"/>
      <c r="AG195" s="438"/>
      <c r="AH195" s="438"/>
      <c r="AI195" s="438"/>
      <c r="AJ195" s="438"/>
      <c r="AK195" s="438"/>
      <c r="AL195" s="438"/>
      <c r="AM195" s="438"/>
      <c r="AN195" s="438"/>
      <c r="AO195" s="438"/>
      <c r="AP195" s="438"/>
      <c r="AQ195" s="439"/>
    </row>
    <row r="196" spans="1:43" ht="57" customHeight="1" x14ac:dyDescent="0.25">
      <c r="A196" s="90" t="str">
        <f t="shared" si="43"/>
        <v>PITALITO SOCIAL, CAPACIDADES CON CALIDAD</v>
      </c>
      <c r="B196" s="89" t="str">
        <f t="shared" si="4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6" s="26" t="str">
        <f t="shared" si="42"/>
        <v>AGUA POTABLE Y SANEAMIENTO BÁSICO</v>
      </c>
      <c r="D196" s="25"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6" s="90" t="str">
        <f t="shared" si="42"/>
        <v>Residuos Solidos Bien Manejados</v>
      </c>
      <c r="F196" s="24" t="s">
        <v>94</v>
      </c>
      <c r="G196" s="24" t="str">
        <f t="shared" si="42"/>
        <v>Mantener por encima del 98% la recolección de residuos sólidos en el casco urbano</v>
      </c>
      <c r="H196" s="24" t="str">
        <f t="shared" si="42"/>
        <v>Porcentje de cobertura de aseo urbano</v>
      </c>
      <c r="I196" s="27">
        <f t="shared" si="42"/>
        <v>98</v>
      </c>
      <c r="J196" s="27">
        <f t="shared" si="42"/>
        <v>0</v>
      </c>
      <c r="K196" s="27">
        <f t="shared" si="42"/>
        <v>99.1</v>
      </c>
      <c r="L196" s="24" t="s">
        <v>844</v>
      </c>
      <c r="M196" s="24" t="s">
        <v>845</v>
      </c>
      <c r="N196" s="24" t="s">
        <v>846</v>
      </c>
      <c r="O196" s="27">
        <v>4</v>
      </c>
      <c r="P196" s="186" t="s">
        <v>19</v>
      </c>
      <c r="Q196" s="27">
        <v>0</v>
      </c>
      <c r="R196" s="244"/>
      <c r="S196" s="623">
        <v>2</v>
      </c>
      <c r="T196" s="623">
        <v>1</v>
      </c>
      <c r="U196" s="623">
        <v>1</v>
      </c>
      <c r="V196" s="303" t="s">
        <v>79</v>
      </c>
      <c r="W196" s="304" t="s">
        <v>1976</v>
      </c>
      <c r="X196" s="533" t="s">
        <v>2012</v>
      </c>
      <c r="Y196" s="533" t="s">
        <v>2013</v>
      </c>
      <c r="Z196" s="437">
        <f t="shared" si="24"/>
        <v>100000</v>
      </c>
      <c r="AA196" s="438"/>
      <c r="AB196" s="438"/>
      <c r="AC196" s="438"/>
      <c r="AD196" s="438"/>
      <c r="AE196" s="438"/>
      <c r="AF196" s="438"/>
      <c r="AG196" s="438"/>
      <c r="AH196" s="438"/>
      <c r="AI196" s="438">
        <v>100000</v>
      </c>
      <c r="AJ196" s="438"/>
      <c r="AK196" s="438"/>
      <c r="AL196" s="438"/>
      <c r="AM196" s="438"/>
      <c r="AN196" s="438"/>
      <c r="AO196" s="438"/>
      <c r="AP196" s="438"/>
      <c r="AQ196" s="439"/>
    </row>
    <row r="197" spans="1:43" ht="57" customHeight="1" thickBot="1" x14ac:dyDescent="0.3">
      <c r="A197" s="90" t="str">
        <f t="shared" si="43"/>
        <v>PITALITO SOCIAL, CAPACIDADES CON CALIDAD</v>
      </c>
      <c r="B197" s="89" t="str">
        <f t="shared" si="4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7" s="26" t="str">
        <f t="shared" si="42"/>
        <v>AGUA POTABLE Y SANEAMIENTO BÁSICO</v>
      </c>
      <c r="D197" s="25"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7" s="90" t="str">
        <f t="shared" si="42"/>
        <v>Residuos Solidos Bien Manejados</v>
      </c>
      <c r="F197" s="24" t="s">
        <v>94</v>
      </c>
      <c r="G197" s="24" t="str">
        <f t="shared" si="42"/>
        <v>Mantener por encima del 98% la recolección de residuos sólidos en el casco urbano</v>
      </c>
      <c r="H197" s="24" t="str">
        <f t="shared" si="42"/>
        <v>Porcentje de cobertura de aseo urbano</v>
      </c>
      <c r="I197" s="27">
        <f t="shared" si="42"/>
        <v>98</v>
      </c>
      <c r="J197" s="27">
        <f t="shared" si="42"/>
        <v>0</v>
      </c>
      <c r="K197" s="27">
        <f t="shared" si="42"/>
        <v>99.1</v>
      </c>
      <c r="L197" s="24" t="s">
        <v>847</v>
      </c>
      <c r="M197" s="24" t="s">
        <v>848</v>
      </c>
      <c r="N197" s="24" t="s">
        <v>479</v>
      </c>
      <c r="O197" s="27">
        <v>1</v>
      </c>
      <c r="P197" s="186" t="s">
        <v>19</v>
      </c>
      <c r="Q197" s="27">
        <v>0</v>
      </c>
      <c r="R197" s="244"/>
      <c r="S197" s="623">
        <v>1</v>
      </c>
      <c r="T197" s="623"/>
      <c r="U197" s="623"/>
      <c r="V197" s="373" t="s">
        <v>79</v>
      </c>
      <c r="W197" s="305" t="s">
        <v>1976</v>
      </c>
      <c r="X197" s="578" t="s">
        <v>2012</v>
      </c>
      <c r="Y197" s="578" t="s">
        <v>2013</v>
      </c>
      <c r="Z197" s="437">
        <f t="shared" si="24"/>
        <v>300000</v>
      </c>
      <c r="AA197" s="438"/>
      <c r="AB197" s="438"/>
      <c r="AC197" s="438"/>
      <c r="AD197" s="438"/>
      <c r="AE197" s="438"/>
      <c r="AF197" s="438"/>
      <c r="AG197" s="438"/>
      <c r="AH197" s="438"/>
      <c r="AI197" s="438"/>
      <c r="AJ197" s="438"/>
      <c r="AK197" s="438"/>
      <c r="AL197" s="438"/>
      <c r="AM197" s="438"/>
      <c r="AN197" s="438"/>
      <c r="AO197" s="438"/>
      <c r="AP197" s="438">
        <v>300000</v>
      </c>
      <c r="AQ197" s="439"/>
    </row>
    <row r="198" spans="1:43" ht="57" hidden="1" customHeight="1" thickBot="1" x14ac:dyDescent="0.3">
      <c r="A198" s="162" t="str">
        <f t="shared" si="43"/>
        <v>PITALITO SOCIAL, CAPACIDADES CON CALIDAD</v>
      </c>
      <c r="B198" s="153" t="str">
        <f t="shared" si="42"/>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198" s="30" t="str">
        <f t="shared" si="42"/>
        <v>AGUA POTABLE Y SANEAMIENTO BÁSICO</v>
      </c>
      <c r="D198" s="29" t="str">
        <f t="shared" si="42"/>
        <v>Lograr mejorar la prestación de servicios de acueducto, agua potable, saneamiento básico y aseo en el municipio, ampliando la cobertura y manteniendo excelentes estandares de calidad, para satisfacer las necesidades de la población en materia de agua potable y saneamiento básico</v>
      </c>
      <c r="E198" s="162" t="str">
        <f t="shared" si="42"/>
        <v>Residuos Solidos Bien Manejados</v>
      </c>
      <c r="F198" s="28" t="s">
        <v>94</v>
      </c>
      <c r="G198" s="28" t="str">
        <f t="shared" si="42"/>
        <v>Mantener por encima del 98% la recolección de residuos sólidos en el casco urbano</v>
      </c>
      <c r="H198" s="28" t="str">
        <f t="shared" si="42"/>
        <v>Porcentje de cobertura de aseo urbano</v>
      </c>
      <c r="I198" s="31">
        <f t="shared" si="42"/>
        <v>98</v>
      </c>
      <c r="J198" s="31">
        <f t="shared" si="42"/>
        <v>0</v>
      </c>
      <c r="K198" s="31">
        <f t="shared" si="42"/>
        <v>99.1</v>
      </c>
      <c r="L198" s="28" t="s">
        <v>849</v>
      </c>
      <c r="M198" s="28" t="s">
        <v>850</v>
      </c>
      <c r="N198" s="28" t="s">
        <v>851</v>
      </c>
      <c r="O198" s="31">
        <v>100</v>
      </c>
      <c r="P198" s="220" t="s">
        <v>19</v>
      </c>
      <c r="Q198" s="31">
        <v>0</v>
      </c>
      <c r="R198" s="276">
        <v>100</v>
      </c>
      <c r="S198" s="651"/>
      <c r="T198" s="651"/>
      <c r="U198" s="651"/>
      <c r="V198" s="374" t="s">
        <v>79</v>
      </c>
      <c r="W198" s="375" t="s">
        <v>1976</v>
      </c>
      <c r="X198" s="585" t="s">
        <v>2012</v>
      </c>
      <c r="Y198" s="585" t="s">
        <v>2013</v>
      </c>
      <c r="Z198" s="440">
        <f t="shared" ref="Z198:Z261" si="44">SUM(AA198:AQ198)</f>
        <v>15000</v>
      </c>
      <c r="AA198" s="441"/>
      <c r="AB198" s="441"/>
      <c r="AC198" s="441"/>
      <c r="AD198" s="441"/>
      <c r="AE198" s="441">
        <v>15000</v>
      </c>
      <c r="AF198" s="441"/>
      <c r="AG198" s="441"/>
      <c r="AH198" s="441"/>
      <c r="AI198" s="441"/>
      <c r="AJ198" s="441"/>
      <c r="AK198" s="441"/>
      <c r="AL198" s="441"/>
      <c r="AM198" s="441"/>
      <c r="AN198" s="441"/>
      <c r="AO198" s="441"/>
      <c r="AP198" s="441"/>
      <c r="AQ198" s="442"/>
    </row>
    <row r="199" spans="1:43" ht="57" customHeight="1" thickBot="1" x14ac:dyDescent="0.3">
      <c r="A199" s="163" t="s">
        <v>29</v>
      </c>
      <c r="B199" s="164" t="s">
        <v>30</v>
      </c>
      <c r="C199" s="165" t="s">
        <v>79</v>
      </c>
      <c r="D199" s="605" t="s">
        <v>80</v>
      </c>
      <c r="E199" s="163" t="s">
        <v>97</v>
      </c>
      <c r="F199" s="166" t="s">
        <v>98</v>
      </c>
      <c r="G199" s="166" t="s">
        <v>99</v>
      </c>
      <c r="H199" s="166" t="s">
        <v>100</v>
      </c>
      <c r="I199" s="167">
        <v>100</v>
      </c>
      <c r="J199" s="167" t="s">
        <v>92</v>
      </c>
      <c r="K199" s="167">
        <v>100</v>
      </c>
      <c r="L199" s="166" t="s">
        <v>852</v>
      </c>
      <c r="M199" s="166" t="s">
        <v>853</v>
      </c>
      <c r="N199" s="166" t="s">
        <v>854</v>
      </c>
      <c r="O199" s="167">
        <v>1</v>
      </c>
      <c r="P199" s="221" t="s">
        <v>92</v>
      </c>
      <c r="Q199" s="167">
        <v>1</v>
      </c>
      <c r="R199" s="277">
        <v>1</v>
      </c>
      <c r="S199" s="652">
        <v>1</v>
      </c>
      <c r="T199" s="652">
        <v>1</v>
      </c>
      <c r="U199" s="652">
        <v>1</v>
      </c>
      <c r="V199" s="376" t="s">
        <v>79</v>
      </c>
      <c r="W199" s="377" t="s">
        <v>1976</v>
      </c>
      <c r="X199" s="568" t="s">
        <v>2012</v>
      </c>
      <c r="Y199" s="568" t="s">
        <v>2014</v>
      </c>
      <c r="Z199" s="517">
        <f t="shared" si="44"/>
        <v>790000</v>
      </c>
      <c r="AA199" s="518"/>
      <c r="AB199" s="518"/>
      <c r="AC199" s="518"/>
      <c r="AD199" s="518"/>
      <c r="AE199" s="518">
        <v>765000</v>
      </c>
      <c r="AF199" s="518"/>
      <c r="AG199" s="518"/>
      <c r="AH199" s="518"/>
      <c r="AI199" s="518">
        <v>25000</v>
      </c>
      <c r="AJ199" s="518"/>
      <c r="AK199" s="518"/>
      <c r="AL199" s="518"/>
      <c r="AM199" s="518"/>
      <c r="AN199" s="518"/>
      <c r="AO199" s="518"/>
      <c r="AP199" s="518"/>
      <c r="AQ199" s="519"/>
    </row>
    <row r="200" spans="1:43" ht="57" hidden="1" customHeight="1" x14ac:dyDescent="0.25">
      <c r="A200" s="110" t="s">
        <v>29</v>
      </c>
      <c r="B200" s="111" t="s">
        <v>30</v>
      </c>
      <c r="C200" s="112" t="s">
        <v>101</v>
      </c>
      <c r="D200" s="599" t="s">
        <v>102</v>
      </c>
      <c r="E200" s="110" t="s">
        <v>103</v>
      </c>
      <c r="F200" s="113" t="s">
        <v>104</v>
      </c>
      <c r="G200" s="113" t="s">
        <v>105</v>
      </c>
      <c r="H200" s="113" t="s">
        <v>106</v>
      </c>
      <c r="I200" s="114">
        <v>5000</v>
      </c>
      <c r="J200" s="114" t="s">
        <v>19</v>
      </c>
      <c r="K200" s="114">
        <v>3800</v>
      </c>
      <c r="L200" s="113" t="s">
        <v>855</v>
      </c>
      <c r="M200" s="113" t="s">
        <v>856</v>
      </c>
      <c r="N200" s="113" t="s">
        <v>857</v>
      </c>
      <c r="O200" s="114">
        <v>1</v>
      </c>
      <c r="P200" s="222" t="s">
        <v>19</v>
      </c>
      <c r="Q200" s="114">
        <v>0</v>
      </c>
      <c r="R200" s="278">
        <v>1</v>
      </c>
      <c r="S200" s="653"/>
      <c r="T200" s="653"/>
      <c r="U200" s="653"/>
      <c r="V200" s="378" t="s">
        <v>1953</v>
      </c>
      <c r="W200" s="379" t="s">
        <v>1977</v>
      </c>
      <c r="X200" s="569" t="s">
        <v>2015</v>
      </c>
      <c r="Y200" s="569" t="s">
        <v>2016</v>
      </c>
      <c r="Z200" s="492">
        <f t="shared" si="44"/>
        <v>0</v>
      </c>
      <c r="AA200" s="493"/>
      <c r="AB200" s="493"/>
      <c r="AC200" s="493"/>
      <c r="AD200" s="493"/>
      <c r="AE200" s="493"/>
      <c r="AF200" s="493"/>
      <c r="AG200" s="493"/>
      <c r="AH200" s="493"/>
      <c r="AI200" s="493"/>
      <c r="AJ200" s="493"/>
      <c r="AK200" s="493"/>
      <c r="AL200" s="493"/>
      <c r="AM200" s="493"/>
      <c r="AN200" s="493"/>
      <c r="AO200" s="493"/>
      <c r="AP200" s="493"/>
      <c r="AQ200" s="495"/>
    </row>
    <row r="201" spans="1:43" ht="57" customHeight="1" x14ac:dyDescent="0.25">
      <c r="A201" s="115" t="str">
        <f>+A200</f>
        <v>PITALITO SOCIAL, CAPACIDADES CON CALIDAD</v>
      </c>
      <c r="B201" s="116" t="str">
        <f t="shared" ref="B201:K212" si="45">+B200</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1" s="48" t="str">
        <f t="shared" si="45"/>
        <v>GRUPOS VULNERABLES</v>
      </c>
      <c r="D201" s="52" t="str">
        <f t="shared" si="45"/>
        <v>Proteger a la población más pobre y vulnerable del municipio de Pitalito, ofreciendo el apoyo institucional suficiente para lograr garantizar y hacer efectivo el goce de los derechos de la población en condición de vulnerabilidad</v>
      </c>
      <c r="E201" s="117" t="str">
        <f t="shared" si="45"/>
        <v>Pitalito Protege su Futuro</v>
      </c>
      <c r="F201" s="51" t="s">
        <v>104</v>
      </c>
      <c r="G201" s="51" t="str">
        <f t="shared" si="45"/>
        <v>5.000 Niños, Niñas y Adolescentes del municipio vinculados a estrategias que propenden por el goce efectivo de sus derechos</v>
      </c>
      <c r="H201" s="51" t="str">
        <f t="shared" si="45"/>
        <v>Porcentaje de NIÑOS, NIÑAS, ADOLESCENTES vinculados a estrategias para el goce efectivo de sus derechos</v>
      </c>
      <c r="I201" s="53">
        <f t="shared" si="45"/>
        <v>5000</v>
      </c>
      <c r="J201" s="53" t="str">
        <f t="shared" si="45"/>
        <v>Incremento</v>
      </c>
      <c r="K201" s="53">
        <f t="shared" si="45"/>
        <v>3800</v>
      </c>
      <c r="L201" s="51" t="s">
        <v>858</v>
      </c>
      <c r="M201" s="51" t="s">
        <v>859</v>
      </c>
      <c r="N201" s="51" t="s">
        <v>860</v>
      </c>
      <c r="O201" s="53">
        <v>4</v>
      </c>
      <c r="P201" s="196" t="s">
        <v>19</v>
      </c>
      <c r="Q201" s="53">
        <v>1</v>
      </c>
      <c r="R201" s="254">
        <v>1</v>
      </c>
      <c r="S201" s="633">
        <v>1</v>
      </c>
      <c r="T201" s="633">
        <v>1</v>
      </c>
      <c r="U201" s="633">
        <v>1</v>
      </c>
      <c r="V201" s="322" t="s">
        <v>1953</v>
      </c>
      <c r="W201" s="323" t="s">
        <v>1977</v>
      </c>
      <c r="X201" s="541" t="s">
        <v>2015</v>
      </c>
      <c r="Y201" s="541" t="s">
        <v>2016</v>
      </c>
      <c r="Z201" s="456">
        <f t="shared" si="44"/>
        <v>29000</v>
      </c>
      <c r="AA201" s="457"/>
      <c r="AB201" s="457"/>
      <c r="AC201" s="457"/>
      <c r="AD201" s="457"/>
      <c r="AE201" s="457"/>
      <c r="AF201" s="457"/>
      <c r="AG201" s="457"/>
      <c r="AH201" s="457"/>
      <c r="AI201" s="457">
        <v>29000</v>
      </c>
      <c r="AJ201" s="457"/>
      <c r="AK201" s="457"/>
      <c r="AL201" s="457"/>
      <c r="AM201" s="457"/>
      <c r="AN201" s="457"/>
      <c r="AO201" s="457"/>
      <c r="AP201" s="520"/>
      <c r="AQ201" s="458"/>
    </row>
    <row r="202" spans="1:43" ht="57" customHeight="1" x14ac:dyDescent="0.25">
      <c r="A202" s="117" t="str">
        <f t="shared" ref="A202:A212" si="46">+A201</f>
        <v>PITALITO SOCIAL, CAPACIDADES CON CALIDAD</v>
      </c>
      <c r="B202"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2" s="48" t="str">
        <f t="shared" si="45"/>
        <v>GRUPOS VULNERABLES</v>
      </c>
      <c r="D202" s="52" t="str">
        <f t="shared" si="45"/>
        <v>Proteger a la población más pobre y vulnerable del municipio de Pitalito, ofreciendo el apoyo institucional suficiente para lograr garantizar y hacer efectivo el goce de los derechos de la población en condición de vulnerabilidad</v>
      </c>
      <c r="E202" s="51" t="str">
        <f t="shared" si="45"/>
        <v>Pitalito Protege su Futuro</v>
      </c>
      <c r="F202" s="51" t="s">
        <v>104</v>
      </c>
      <c r="G202" s="51" t="str">
        <f t="shared" si="45"/>
        <v>5.000 Niños, Niñas y Adolescentes del municipio vinculados a estrategias que propenden por el goce efectivo de sus derechos</v>
      </c>
      <c r="H202" s="51" t="str">
        <f t="shared" si="45"/>
        <v>Porcentaje de NIÑOS, NIÑAS, ADOLESCENTES vinculados a estrategias para el goce efectivo de sus derechos</v>
      </c>
      <c r="I202" s="53">
        <f t="shared" si="45"/>
        <v>5000</v>
      </c>
      <c r="J202" s="53" t="str">
        <f t="shared" si="45"/>
        <v>Incremento</v>
      </c>
      <c r="K202" s="53">
        <f t="shared" si="45"/>
        <v>3800</v>
      </c>
      <c r="L202" s="51" t="s">
        <v>861</v>
      </c>
      <c r="M202" s="51" t="s">
        <v>862</v>
      </c>
      <c r="N202" s="51" t="s">
        <v>863</v>
      </c>
      <c r="O202" s="53">
        <v>2</v>
      </c>
      <c r="P202" s="195" t="s">
        <v>19</v>
      </c>
      <c r="Q202" s="53">
        <v>0</v>
      </c>
      <c r="R202" s="253">
        <v>1</v>
      </c>
      <c r="S202" s="632">
        <v>1</v>
      </c>
      <c r="T202" s="632"/>
      <c r="U202" s="632"/>
      <c r="V202" s="322" t="s">
        <v>1953</v>
      </c>
      <c r="W202" s="323" t="s">
        <v>1977</v>
      </c>
      <c r="X202" s="541" t="s">
        <v>2015</v>
      </c>
      <c r="Y202" s="541" t="s">
        <v>2016</v>
      </c>
      <c r="Z202" s="456">
        <f t="shared" si="44"/>
        <v>15000</v>
      </c>
      <c r="AA202" s="457"/>
      <c r="AB202" s="457"/>
      <c r="AC202" s="457"/>
      <c r="AD202" s="457"/>
      <c r="AE202" s="457"/>
      <c r="AF202" s="457"/>
      <c r="AG202" s="457"/>
      <c r="AH202" s="457"/>
      <c r="AI202" s="457">
        <v>15000</v>
      </c>
      <c r="AJ202" s="457"/>
      <c r="AK202" s="457"/>
      <c r="AL202" s="457"/>
      <c r="AM202" s="457"/>
      <c r="AN202" s="457"/>
      <c r="AO202" s="457"/>
      <c r="AP202" s="457"/>
      <c r="AQ202" s="458"/>
    </row>
    <row r="203" spans="1:43" ht="57" customHeight="1" x14ac:dyDescent="0.25">
      <c r="A203" s="117" t="str">
        <f t="shared" si="46"/>
        <v>PITALITO SOCIAL, CAPACIDADES CON CALIDAD</v>
      </c>
      <c r="B203"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3" s="48" t="str">
        <f t="shared" si="45"/>
        <v>GRUPOS VULNERABLES</v>
      </c>
      <c r="D203" s="52" t="str">
        <f t="shared" si="45"/>
        <v>Proteger a la población más pobre y vulnerable del municipio de Pitalito, ofreciendo el apoyo institucional suficiente para lograr garantizar y hacer efectivo el goce de los derechos de la población en condición de vulnerabilidad</v>
      </c>
      <c r="E203" s="51" t="str">
        <f t="shared" si="45"/>
        <v>Pitalito Protege su Futuro</v>
      </c>
      <c r="F203" s="51" t="s">
        <v>104</v>
      </c>
      <c r="G203" s="51" t="str">
        <f t="shared" si="45"/>
        <v>5.000 Niños, Niñas y Adolescentes del municipio vinculados a estrategias que propenden por el goce efectivo de sus derechos</v>
      </c>
      <c r="H203" s="51" t="str">
        <f t="shared" si="45"/>
        <v>Porcentaje de NIÑOS, NIÑAS, ADOLESCENTES vinculados a estrategias para el goce efectivo de sus derechos</v>
      </c>
      <c r="I203" s="53">
        <f t="shared" si="45"/>
        <v>5000</v>
      </c>
      <c r="J203" s="53" t="str">
        <f t="shared" si="45"/>
        <v>Incremento</v>
      </c>
      <c r="K203" s="53">
        <f t="shared" si="45"/>
        <v>3800</v>
      </c>
      <c r="L203" s="51" t="s">
        <v>864</v>
      </c>
      <c r="M203" s="51" t="s">
        <v>865</v>
      </c>
      <c r="N203" s="51" t="s">
        <v>840</v>
      </c>
      <c r="O203" s="53">
        <v>1</v>
      </c>
      <c r="P203" s="195" t="s">
        <v>92</v>
      </c>
      <c r="Q203" s="53">
        <v>1</v>
      </c>
      <c r="R203" s="253">
        <v>1</v>
      </c>
      <c r="S203" s="632">
        <v>1</v>
      </c>
      <c r="T203" s="632">
        <v>1</v>
      </c>
      <c r="U203" s="632">
        <v>1</v>
      </c>
      <c r="V203" s="320" t="s">
        <v>1953</v>
      </c>
      <c r="W203" s="321" t="s">
        <v>1977</v>
      </c>
      <c r="X203" s="550" t="s">
        <v>2015</v>
      </c>
      <c r="Y203" s="550" t="s">
        <v>2016</v>
      </c>
      <c r="Z203" s="456">
        <f t="shared" si="44"/>
        <v>100000</v>
      </c>
      <c r="AA203" s="457"/>
      <c r="AB203" s="457"/>
      <c r="AC203" s="457"/>
      <c r="AD203" s="457"/>
      <c r="AE203" s="457"/>
      <c r="AF203" s="457"/>
      <c r="AG203" s="457"/>
      <c r="AH203" s="457"/>
      <c r="AI203" s="457">
        <v>100000</v>
      </c>
      <c r="AJ203" s="457"/>
      <c r="AK203" s="457"/>
      <c r="AL203" s="457"/>
      <c r="AM203" s="457"/>
      <c r="AN203" s="457"/>
      <c r="AO203" s="457"/>
      <c r="AP203" s="457"/>
      <c r="AQ203" s="458"/>
    </row>
    <row r="204" spans="1:43" ht="57" customHeight="1" x14ac:dyDescent="0.25">
      <c r="A204" s="117" t="str">
        <f t="shared" si="46"/>
        <v>PITALITO SOCIAL, CAPACIDADES CON CALIDAD</v>
      </c>
      <c r="B204"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4" s="48" t="str">
        <f t="shared" si="45"/>
        <v>GRUPOS VULNERABLES</v>
      </c>
      <c r="D204" s="52" t="str">
        <f t="shared" si="45"/>
        <v>Proteger a la población más pobre y vulnerable del municipio de Pitalito, ofreciendo el apoyo institucional suficiente para lograr garantizar y hacer efectivo el goce de los derechos de la población en condición de vulnerabilidad</v>
      </c>
      <c r="E204" s="51" t="str">
        <f t="shared" si="45"/>
        <v>Pitalito Protege su Futuro</v>
      </c>
      <c r="F204" s="51" t="s">
        <v>104</v>
      </c>
      <c r="G204" s="51" t="str">
        <f t="shared" si="45"/>
        <v>5.000 Niños, Niñas y Adolescentes del municipio vinculados a estrategias que propenden por el goce efectivo de sus derechos</v>
      </c>
      <c r="H204" s="51" t="str">
        <f t="shared" si="45"/>
        <v>Porcentaje de NIÑOS, NIÑAS, ADOLESCENTES vinculados a estrategias para el goce efectivo de sus derechos</v>
      </c>
      <c r="I204" s="53">
        <f t="shared" si="45"/>
        <v>5000</v>
      </c>
      <c r="J204" s="53" t="str">
        <f t="shared" si="45"/>
        <v>Incremento</v>
      </c>
      <c r="K204" s="53">
        <f t="shared" si="45"/>
        <v>3800</v>
      </c>
      <c r="L204" s="51" t="s">
        <v>866</v>
      </c>
      <c r="M204" s="51" t="s">
        <v>867</v>
      </c>
      <c r="N204" s="51" t="s">
        <v>868</v>
      </c>
      <c r="O204" s="53">
        <v>1</v>
      </c>
      <c r="P204" s="196" t="s">
        <v>92</v>
      </c>
      <c r="Q204" s="53">
        <v>1</v>
      </c>
      <c r="R204" s="254">
        <v>1</v>
      </c>
      <c r="S204" s="633">
        <v>1</v>
      </c>
      <c r="T204" s="633">
        <v>1</v>
      </c>
      <c r="U204" s="633">
        <v>1</v>
      </c>
      <c r="V204" s="322" t="s">
        <v>1953</v>
      </c>
      <c r="W204" s="323" t="s">
        <v>1977</v>
      </c>
      <c r="X204" s="541" t="s">
        <v>2015</v>
      </c>
      <c r="Y204" s="541" t="s">
        <v>2016</v>
      </c>
      <c r="Z204" s="456">
        <f t="shared" si="44"/>
        <v>30000</v>
      </c>
      <c r="AA204" s="457"/>
      <c r="AB204" s="457"/>
      <c r="AC204" s="457"/>
      <c r="AD204" s="457"/>
      <c r="AE204" s="457"/>
      <c r="AF204" s="457"/>
      <c r="AG204" s="457"/>
      <c r="AH204" s="457"/>
      <c r="AI204" s="457">
        <v>30000</v>
      </c>
      <c r="AJ204" s="457"/>
      <c r="AK204" s="457"/>
      <c r="AL204" s="457"/>
      <c r="AM204" s="457"/>
      <c r="AN204" s="457"/>
      <c r="AO204" s="457"/>
      <c r="AP204" s="457"/>
      <c r="AQ204" s="458"/>
    </row>
    <row r="205" spans="1:43" ht="57" customHeight="1" x14ac:dyDescent="0.25">
      <c r="A205" s="117" t="str">
        <f t="shared" si="46"/>
        <v>PITALITO SOCIAL, CAPACIDADES CON CALIDAD</v>
      </c>
      <c r="B205"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5" s="48" t="str">
        <f t="shared" si="45"/>
        <v>GRUPOS VULNERABLES</v>
      </c>
      <c r="D205" s="52" t="str">
        <f t="shared" si="45"/>
        <v>Proteger a la población más pobre y vulnerable del municipio de Pitalito, ofreciendo el apoyo institucional suficiente para lograr garantizar y hacer efectivo el goce de los derechos de la población en condición de vulnerabilidad</v>
      </c>
      <c r="E205" s="51" t="str">
        <f t="shared" si="45"/>
        <v>Pitalito Protege su Futuro</v>
      </c>
      <c r="F205" s="51" t="s">
        <v>104</v>
      </c>
      <c r="G205" s="51" t="str">
        <f t="shared" si="45"/>
        <v>5.000 Niños, Niñas y Adolescentes del municipio vinculados a estrategias que propenden por el goce efectivo de sus derechos</v>
      </c>
      <c r="H205" s="51" t="str">
        <f t="shared" si="45"/>
        <v>Porcentaje de NIÑOS, NIÑAS, ADOLESCENTES vinculados a estrategias para el goce efectivo de sus derechos</v>
      </c>
      <c r="I205" s="53">
        <f t="shared" si="45"/>
        <v>5000</v>
      </c>
      <c r="J205" s="53" t="str">
        <f t="shared" si="45"/>
        <v>Incremento</v>
      </c>
      <c r="K205" s="53">
        <f t="shared" si="45"/>
        <v>3800</v>
      </c>
      <c r="L205" s="51" t="s">
        <v>869</v>
      </c>
      <c r="M205" s="51" t="s">
        <v>870</v>
      </c>
      <c r="N205" s="51" t="s">
        <v>871</v>
      </c>
      <c r="O205" s="53">
        <v>1</v>
      </c>
      <c r="P205" s="196" t="s">
        <v>92</v>
      </c>
      <c r="Q205" s="53">
        <v>1</v>
      </c>
      <c r="R205" s="254">
        <v>1</v>
      </c>
      <c r="S205" s="633">
        <v>1</v>
      </c>
      <c r="T205" s="633">
        <v>1</v>
      </c>
      <c r="U205" s="633">
        <v>1</v>
      </c>
      <c r="V205" s="322" t="s">
        <v>1953</v>
      </c>
      <c r="W205" s="323" t="s">
        <v>1977</v>
      </c>
      <c r="X205" s="541" t="s">
        <v>2015</v>
      </c>
      <c r="Y205" s="541" t="s">
        <v>2016</v>
      </c>
      <c r="Z205" s="456">
        <f t="shared" si="44"/>
        <v>25000</v>
      </c>
      <c r="AA205" s="457"/>
      <c r="AB205" s="457"/>
      <c r="AC205" s="457"/>
      <c r="AD205" s="457"/>
      <c r="AE205" s="457"/>
      <c r="AF205" s="457"/>
      <c r="AG205" s="457"/>
      <c r="AH205" s="457"/>
      <c r="AI205" s="457">
        <v>25000</v>
      </c>
      <c r="AJ205" s="457"/>
      <c r="AK205" s="457"/>
      <c r="AL205" s="457"/>
      <c r="AM205" s="457"/>
      <c r="AN205" s="457"/>
      <c r="AO205" s="457"/>
      <c r="AP205" s="457"/>
      <c r="AQ205" s="458"/>
    </row>
    <row r="206" spans="1:43" ht="57" hidden="1" customHeight="1" x14ac:dyDescent="0.25">
      <c r="A206" s="117" t="str">
        <f t="shared" si="46"/>
        <v>PITALITO SOCIAL, CAPACIDADES CON CALIDAD</v>
      </c>
      <c r="B206"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6" s="48" t="str">
        <f t="shared" si="45"/>
        <v>GRUPOS VULNERABLES</v>
      </c>
      <c r="D206" s="52" t="str">
        <f t="shared" si="45"/>
        <v>Proteger a la población más pobre y vulnerable del municipio de Pitalito, ofreciendo el apoyo institucional suficiente para lograr garantizar y hacer efectivo el goce de los derechos de la población en condición de vulnerabilidad</v>
      </c>
      <c r="E206" s="51" t="str">
        <f t="shared" si="45"/>
        <v>Pitalito Protege su Futuro</v>
      </c>
      <c r="F206" s="51" t="s">
        <v>104</v>
      </c>
      <c r="G206" s="51" t="str">
        <f t="shared" si="45"/>
        <v>5.000 Niños, Niñas y Adolescentes del municipio vinculados a estrategias que propenden por el goce efectivo de sus derechos</v>
      </c>
      <c r="H206" s="51" t="str">
        <f t="shared" si="45"/>
        <v>Porcentaje de NIÑOS, NIÑAS, ADOLESCENTES vinculados a estrategias para el goce efectivo de sus derechos</v>
      </c>
      <c r="I206" s="53">
        <f t="shared" si="45"/>
        <v>5000</v>
      </c>
      <c r="J206" s="53" t="str">
        <f t="shared" si="45"/>
        <v>Incremento</v>
      </c>
      <c r="K206" s="53">
        <f t="shared" si="45"/>
        <v>3800</v>
      </c>
      <c r="L206" s="51" t="s">
        <v>872</v>
      </c>
      <c r="M206" s="51" t="s">
        <v>873</v>
      </c>
      <c r="N206" s="51" t="s">
        <v>874</v>
      </c>
      <c r="O206" s="53">
        <v>2</v>
      </c>
      <c r="P206" s="196" t="s">
        <v>19</v>
      </c>
      <c r="Q206" s="53">
        <v>1</v>
      </c>
      <c r="R206" s="254">
        <v>1</v>
      </c>
      <c r="S206" s="633"/>
      <c r="T206" s="633">
        <v>1</v>
      </c>
      <c r="U206" s="633"/>
      <c r="V206" s="322" t="s">
        <v>1953</v>
      </c>
      <c r="W206" s="323" t="s">
        <v>1977</v>
      </c>
      <c r="X206" s="541" t="s">
        <v>2015</v>
      </c>
      <c r="Y206" s="541" t="s">
        <v>2016</v>
      </c>
      <c r="Z206" s="456">
        <f t="shared" si="44"/>
        <v>0</v>
      </c>
      <c r="AA206" s="457"/>
      <c r="AB206" s="457"/>
      <c r="AC206" s="457"/>
      <c r="AD206" s="457"/>
      <c r="AE206" s="457"/>
      <c r="AF206" s="457"/>
      <c r="AG206" s="457"/>
      <c r="AH206" s="457"/>
      <c r="AI206" s="457"/>
      <c r="AJ206" s="457"/>
      <c r="AK206" s="457"/>
      <c r="AL206" s="457"/>
      <c r="AM206" s="457"/>
      <c r="AN206" s="457"/>
      <c r="AO206" s="457"/>
      <c r="AP206" s="457"/>
      <c r="AQ206" s="458"/>
    </row>
    <row r="207" spans="1:43" ht="57" hidden="1" customHeight="1" x14ac:dyDescent="0.25">
      <c r="A207" s="117" t="str">
        <f t="shared" si="46"/>
        <v>PITALITO SOCIAL, CAPACIDADES CON CALIDAD</v>
      </c>
      <c r="B207"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7" s="48" t="str">
        <f t="shared" si="45"/>
        <v>GRUPOS VULNERABLES</v>
      </c>
      <c r="D207" s="52" t="str">
        <f t="shared" si="45"/>
        <v>Proteger a la población más pobre y vulnerable del municipio de Pitalito, ofreciendo el apoyo institucional suficiente para lograr garantizar y hacer efectivo el goce de los derechos de la población en condición de vulnerabilidad</v>
      </c>
      <c r="E207" s="51" t="str">
        <f t="shared" si="45"/>
        <v>Pitalito Protege su Futuro</v>
      </c>
      <c r="F207" s="51" t="s">
        <v>104</v>
      </c>
      <c r="G207" s="51" t="str">
        <f t="shared" si="45"/>
        <v>5.000 Niños, Niñas y Adolescentes del municipio vinculados a estrategias que propenden por el goce efectivo de sus derechos</v>
      </c>
      <c r="H207" s="51" t="str">
        <f t="shared" si="45"/>
        <v>Porcentaje de NIÑOS, NIÑAS, ADOLESCENTES vinculados a estrategias para el goce efectivo de sus derechos</v>
      </c>
      <c r="I207" s="53">
        <f t="shared" si="45"/>
        <v>5000</v>
      </c>
      <c r="J207" s="53" t="str">
        <f t="shared" si="45"/>
        <v>Incremento</v>
      </c>
      <c r="K207" s="53">
        <f t="shared" si="45"/>
        <v>3800</v>
      </c>
      <c r="L207" s="51" t="s">
        <v>875</v>
      </c>
      <c r="M207" s="51" t="s">
        <v>876</v>
      </c>
      <c r="N207" s="51" t="s">
        <v>299</v>
      </c>
      <c r="O207" s="53">
        <v>1</v>
      </c>
      <c r="P207" s="196" t="s">
        <v>19</v>
      </c>
      <c r="Q207" s="53">
        <v>0</v>
      </c>
      <c r="R207" s="254">
        <v>1</v>
      </c>
      <c r="S207" s="633"/>
      <c r="T207" s="633"/>
      <c r="U207" s="633"/>
      <c r="V207" s="320" t="s">
        <v>1953</v>
      </c>
      <c r="W207" s="321" t="s">
        <v>1977</v>
      </c>
      <c r="X207" s="550" t="s">
        <v>2015</v>
      </c>
      <c r="Y207" s="550" t="s">
        <v>2016</v>
      </c>
      <c r="Z207" s="456">
        <f t="shared" si="44"/>
        <v>0</v>
      </c>
      <c r="AA207" s="457"/>
      <c r="AB207" s="457"/>
      <c r="AC207" s="457"/>
      <c r="AD207" s="457"/>
      <c r="AE207" s="457"/>
      <c r="AF207" s="457"/>
      <c r="AG207" s="457"/>
      <c r="AH207" s="457"/>
      <c r="AI207" s="457"/>
      <c r="AJ207" s="457"/>
      <c r="AK207" s="457"/>
      <c r="AL207" s="457"/>
      <c r="AM207" s="457"/>
      <c r="AN207" s="457"/>
      <c r="AO207" s="457"/>
      <c r="AP207" s="457"/>
      <c r="AQ207" s="458"/>
    </row>
    <row r="208" spans="1:43" ht="57" customHeight="1" x14ac:dyDescent="0.25">
      <c r="A208" s="117" t="str">
        <f t="shared" si="46"/>
        <v>PITALITO SOCIAL, CAPACIDADES CON CALIDAD</v>
      </c>
      <c r="B208"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8" s="48" t="str">
        <f t="shared" si="45"/>
        <v>GRUPOS VULNERABLES</v>
      </c>
      <c r="D208" s="52" t="str">
        <f t="shared" si="45"/>
        <v>Proteger a la población más pobre y vulnerable del municipio de Pitalito, ofreciendo el apoyo institucional suficiente para lograr garantizar y hacer efectivo el goce de los derechos de la población en condición de vulnerabilidad</v>
      </c>
      <c r="E208" s="51" t="str">
        <f t="shared" si="45"/>
        <v>Pitalito Protege su Futuro</v>
      </c>
      <c r="F208" s="51" t="s">
        <v>104</v>
      </c>
      <c r="G208" s="51" t="str">
        <f t="shared" si="45"/>
        <v>5.000 Niños, Niñas y Adolescentes del municipio vinculados a estrategias que propenden por el goce efectivo de sus derechos</v>
      </c>
      <c r="H208" s="51" t="str">
        <f t="shared" si="45"/>
        <v>Porcentaje de NIÑOS, NIÑAS, ADOLESCENTES vinculados a estrategias para el goce efectivo de sus derechos</v>
      </c>
      <c r="I208" s="53">
        <f t="shared" si="45"/>
        <v>5000</v>
      </c>
      <c r="J208" s="53" t="str">
        <f t="shared" si="45"/>
        <v>Incremento</v>
      </c>
      <c r="K208" s="53">
        <f t="shared" si="45"/>
        <v>3800</v>
      </c>
      <c r="L208" s="51" t="s">
        <v>877</v>
      </c>
      <c r="M208" s="51" t="s">
        <v>878</v>
      </c>
      <c r="N208" s="51" t="s">
        <v>299</v>
      </c>
      <c r="O208" s="53">
        <v>4</v>
      </c>
      <c r="P208" s="196" t="s">
        <v>19</v>
      </c>
      <c r="Q208" s="53">
        <v>1</v>
      </c>
      <c r="R208" s="254">
        <v>1</v>
      </c>
      <c r="S208" s="633">
        <v>1</v>
      </c>
      <c r="T208" s="633">
        <v>1</v>
      </c>
      <c r="U208" s="633">
        <v>1</v>
      </c>
      <c r="V208" s="320" t="s">
        <v>1953</v>
      </c>
      <c r="W208" s="321" t="s">
        <v>1977</v>
      </c>
      <c r="X208" s="550" t="s">
        <v>2015</v>
      </c>
      <c r="Y208" s="550" t="s">
        <v>2016</v>
      </c>
      <c r="Z208" s="456">
        <f t="shared" si="44"/>
        <v>10000</v>
      </c>
      <c r="AA208" s="457"/>
      <c r="AB208" s="457"/>
      <c r="AC208" s="457"/>
      <c r="AD208" s="457"/>
      <c r="AE208" s="457"/>
      <c r="AF208" s="457"/>
      <c r="AG208" s="457"/>
      <c r="AH208" s="457"/>
      <c r="AI208" s="457">
        <v>10000</v>
      </c>
      <c r="AJ208" s="457"/>
      <c r="AK208" s="457"/>
      <c r="AL208" s="457"/>
      <c r="AM208" s="457"/>
      <c r="AN208" s="457"/>
      <c r="AO208" s="457"/>
      <c r="AP208" s="457"/>
      <c r="AQ208" s="458"/>
    </row>
    <row r="209" spans="1:43" ht="57" customHeight="1" x14ac:dyDescent="0.25">
      <c r="A209" s="117" t="str">
        <f t="shared" si="46"/>
        <v>PITALITO SOCIAL, CAPACIDADES CON CALIDAD</v>
      </c>
      <c r="B209"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09" s="48" t="str">
        <f t="shared" si="45"/>
        <v>GRUPOS VULNERABLES</v>
      </c>
      <c r="D209" s="52" t="str">
        <f t="shared" si="45"/>
        <v>Proteger a la población más pobre y vulnerable del municipio de Pitalito, ofreciendo el apoyo institucional suficiente para lograr garantizar y hacer efectivo el goce de los derechos de la población en condición de vulnerabilidad</v>
      </c>
      <c r="E209" s="51" t="str">
        <f t="shared" si="45"/>
        <v>Pitalito Protege su Futuro</v>
      </c>
      <c r="F209" s="51" t="s">
        <v>104</v>
      </c>
      <c r="G209" s="51" t="str">
        <f t="shared" si="45"/>
        <v>5.000 Niños, Niñas y Adolescentes del municipio vinculados a estrategias que propenden por el goce efectivo de sus derechos</v>
      </c>
      <c r="H209" s="51" t="str">
        <f t="shared" si="45"/>
        <v>Porcentaje de NIÑOS, NIÑAS, ADOLESCENTES vinculados a estrategias para el goce efectivo de sus derechos</v>
      </c>
      <c r="I209" s="53">
        <f t="shared" si="45"/>
        <v>5000</v>
      </c>
      <c r="J209" s="53" t="str">
        <f t="shared" si="45"/>
        <v>Incremento</v>
      </c>
      <c r="K209" s="53">
        <f t="shared" si="45"/>
        <v>3800</v>
      </c>
      <c r="L209" s="51" t="s">
        <v>879</v>
      </c>
      <c r="M209" s="51" t="s">
        <v>880</v>
      </c>
      <c r="N209" s="51" t="s">
        <v>881</v>
      </c>
      <c r="O209" s="53">
        <v>4</v>
      </c>
      <c r="P209" s="195" t="s">
        <v>19</v>
      </c>
      <c r="Q209" s="53">
        <v>2</v>
      </c>
      <c r="R209" s="253">
        <v>1</v>
      </c>
      <c r="S209" s="632">
        <v>1</v>
      </c>
      <c r="T209" s="632">
        <v>1</v>
      </c>
      <c r="U209" s="632">
        <v>1</v>
      </c>
      <c r="V209" s="322" t="s">
        <v>1953</v>
      </c>
      <c r="W209" s="323" t="s">
        <v>1977</v>
      </c>
      <c r="X209" s="541" t="s">
        <v>2015</v>
      </c>
      <c r="Y209" s="541" t="s">
        <v>2016</v>
      </c>
      <c r="Z209" s="456">
        <f t="shared" si="44"/>
        <v>40000</v>
      </c>
      <c r="AA209" s="457"/>
      <c r="AB209" s="457"/>
      <c r="AC209" s="457"/>
      <c r="AD209" s="457"/>
      <c r="AE209" s="457"/>
      <c r="AF209" s="457"/>
      <c r="AG209" s="457"/>
      <c r="AH209" s="457"/>
      <c r="AI209" s="457">
        <v>40000</v>
      </c>
      <c r="AJ209" s="457"/>
      <c r="AK209" s="457"/>
      <c r="AL209" s="457"/>
      <c r="AM209" s="457"/>
      <c r="AN209" s="457"/>
      <c r="AO209" s="457"/>
      <c r="AP209" s="457"/>
      <c r="AQ209" s="458"/>
    </row>
    <row r="210" spans="1:43" ht="57" hidden="1" customHeight="1" x14ac:dyDescent="0.25">
      <c r="A210" s="117" t="str">
        <f t="shared" si="46"/>
        <v>PITALITO SOCIAL, CAPACIDADES CON CALIDAD</v>
      </c>
      <c r="B210"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0" s="48" t="str">
        <f t="shared" si="45"/>
        <v>GRUPOS VULNERABLES</v>
      </c>
      <c r="D210" s="52" t="str">
        <f t="shared" si="45"/>
        <v>Proteger a la población más pobre y vulnerable del municipio de Pitalito, ofreciendo el apoyo institucional suficiente para lograr garantizar y hacer efectivo el goce de los derechos de la población en condición de vulnerabilidad</v>
      </c>
      <c r="E210" s="51" t="str">
        <f t="shared" si="45"/>
        <v>Pitalito Protege su Futuro</v>
      </c>
      <c r="F210" s="51" t="s">
        <v>104</v>
      </c>
      <c r="G210" s="51" t="str">
        <f t="shared" si="45"/>
        <v>5.000 Niños, Niñas y Adolescentes del municipio vinculados a estrategias que propenden por el goce efectivo de sus derechos</v>
      </c>
      <c r="H210" s="51" t="str">
        <f t="shared" si="45"/>
        <v>Porcentaje de NIÑOS, NIÑAS, ADOLESCENTES vinculados a estrategias para el goce efectivo de sus derechos</v>
      </c>
      <c r="I210" s="53">
        <f t="shared" si="45"/>
        <v>5000</v>
      </c>
      <c r="J210" s="53" t="str">
        <f t="shared" si="45"/>
        <v>Incremento</v>
      </c>
      <c r="K210" s="53">
        <f t="shared" si="45"/>
        <v>3800</v>
      </c>
      <c r="L210" s="51" t="s">
        <v>882</v>
      </c>
      <c r="M210" s="51" t="s">
        <v>883</v>
      </c>
      <c r="N210" s="51" t="s">
        <v>884</v>
      </c>
      <c r="O210" s="53">
        <v>1</v>
      </c>
      <c r="P210" s="196" t="s">
        <v>19</v>
      </c>
      <c r="Q210" s="53">
        <v>0</v>
      </c>
      <c r="R210" s="254"/>
      <c r="S210" s="633"/>
      <c r="T210" s="633"/>
      <c r="U210" s="633">
        <v>1</v>
      </c>
      <c r="V210" s="322" t="s">
        <v>1953</v>
      </c>
      <c r="W210" s="323" t="s">
        <v>1977</v>
      </c>
      <c r="X210" s="541" t="s">
        <v>2015</v>
      </c>
      <c r="Y210" s="541" t="s">
        <v>2016</v>
      </c>
      <c r="Z210" s="456">
        <f t="shared" si="44"/>
        <v>0</v>
      </c>
      <c r="AA210" s="457"/>
      <c r="AB210" s="457"/>
      <c r="AC210" s="457"/>
      <c r="AD210" s="457"/>
      <c r="AE210" s="457"/>
      <c r="AF210" s="457"/>
      <c r="AG210" s="457"/>
      <c r="AH210" s="457"/>
      <c r="AI210" s="457"/>
      <c r="AJ210" s="457"/>
      <c r="AK210" s="457"/>
      <c r="AL210" s="457"/>
      <c r="AM210" s="457"/>
      <c r="AN210" s="457"/>
      <c r="AO210" s="457"/>
      <c r="AP210" s="457"/>
      <c r="AQ210" s="458"/>
    </row>
    <row r="211" spans="1:43" ht="57" customHeight="1" x14ac:dyDescent="0.25">
      <c r="A211" s="117" t="str">
        <f t="shared" si="46"/>
        <v>PITALITO SOCIAL, CAPACIDADES CON CALIDAD</v>
      </c>
      <c r="B211" s="116"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1" s="48" t="str">
        <f t="shared" si="45"/>
        <v>GRUPOS VULNERABLES</v>
      </c>
      <c r="D211" s="52" t="str">
        <f t="shared" si="45"/>
        <v>Proteger a la población más pobre y vulnerable del municipio de Pitalito, ofreciendo el apoyo institucional suficiente para lograr garantizar y hacer efectivo el goce de los derechos de la población en condición de vulnerabilidad</v>
      </c>
      <c r="E211" s="51" t="str">
        <f t="shared" si="45"/>
        <v>Pitalito Protege su Futuro</v>
      </c>
      <c r="F211" s="51" t="s">
        <v>104</v>
      </c>
      <c r="G211" s="51" t="str">
        <f t="shared" si="45"/>
        <v>5.000 Niños, Niñas y Adolescentes del municipio vinculados a estrategias que propenden por el goce efectivo de sus derechos</v>
      </c>
      <c r="H211" s="51" t="str">
        <f t="shared" si="45"/>
        <v>Porcentaje de NIÑOS, NIÑAS, ADOLESCENTES vinculados a estrategias para el goce efectivo de sus derechos</v>
      </c>
      <c r="I211" s="53">
        <f t="shared" si="45"/>
        <v>5000</v>
      </c>
      <c r="J211" s="53" t="str">
        <f t="shared" si="45"/>
        <v>Incremento</v>
      </c>
      <c r="K211" s="53">
        <f t="shared" si="45"/>
        <v>3800</v>
      </c>
      <c r="L211" s="51" t="s">
        <v>885</v>
      </c>
      <c r="M211" s="51" t="s">
        <v>886</v>
      </c>
      <c r="N211" s="51" t="s">
        <v>887</v>
      </c>
      <c r="O211" s="53">
        <v>30</v>
      </c>
      <c r="P211" s="196" t="s">
        <v>19</v>
      </c>
      <c r="Q211" s="53">
        <v>0</v>
      </c>
      <c r="R211" s="254"/>
      <c r="S211" s="633">
        <v>10</v>
      </c>
      <c r="T211" s="633">
        <v>10</v>
      </c>
      <c r="U211" s="633">
        <v>10</v>
      </c>
      <c r="V211" s="322" t="s">
        <v>1953</v>
      </c>
      <c r="W211" s="323" t="s">
        <v>1977</v>
      </c>
      <c r="X211" s="541" t="s">
        <v>2015</v>
      </c>
      <c r="Y211" s="541" t="s">
        <v>2016</v>
      </c>
      <c r="Z211" s="456">
        <f t="shared" si="44"/>
        <v>5000</v>
      </c>
      <c r="AA211" s="457"/>
      <c r="AB211" s="457"/>
      <c r="AC211" s="457"/>
      <c r="AD211" s="457"/>
      <c r="AE211" s="457"/>
      <c r="AF211" s="457"/>
      <c r="AG211" s="457"/>
      <c r="AH211" s="457"/>
      <c r="AI211" s="457">
        <v>5000</v>
      </c>
      <c r="AJ211" s="457"/>
      <c r="AK211" s="457"/>
      <c r="AL211" s="457"/>
      <c r="AM211" s="457"/>
      <c r="AN211" s="457"/>
      <c r="AO211" s="457"/>
      <c r="AP211" s="457"/>
      <c r="AQ211" s="458"/>
    </row>
    <row r="212" spans="1:43" ht="57" customHeight="1" thickBot="1" x14ac:dyDescent="0.3">
      <c r="A212" s="118" t="str">
        <f t="shared" si="46"/>
        <v>PITALITO SOCIAL, CAPACIDADES CON CALIDAD</v>
      </c>
      <c r="B212" s="119" t="str">
        <f t="shared" si="4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2" s="120" t="str">
        <f t="shared" si="45"/>
        <v>GRUPOS VULNERABLES</v>
      </c>
      <c r="D212" s="600" t="str">
        <f t="shared" si="45"/>
        <v>Proteger a la población más pobre y vulnerable del municipio de Pitalito, ofreciendo el apoyo institucional suficiente para lograr garantizar y hacer efectivo el goce de los derechos de la población en condición de vulnerabilidad</v>
      </c>
      <c r="E212" s="121" t="str">
        <f t="shared" si="45"/>
        <v>Pitalito Protege su Futuro</v>
      </c>
      <c r="F212" s="121" t="s">
        <v>104</v>
      </c>
      <c r="G212" s="121" t="str">
        <f t="shared" si="45"/>
        <v>5.000 Niños, Niñas y Adolescentes del municipio vinculados a estrategias que propenden por el goce efectivo de sus derechos</v>
      </c>
      <c r="H212" s="121" t="str">
        <f t="shared" si="45"/>
        <v>Porcentaje de NIÑOS, NIÑAS, ADOLESCENTES vinculados a estrategias para el goce efectivo de sus derechos</v>
      </c>
      <c r="I212" s="122">
        <f t="shared" si="45"/>
        <v>5000</v>
      </c>
      <c r="J212" s="122" t="str">
        <f t="shared" si="45"/>
        <v>Incremento</v>
      </c>
      <c r="K212" s="122">
        <f t="shared" si="45"/>
        <v>3800</v>
      </c>
      <c r="L212" s="121" t="s">
        <v>888</v>
      </c>
      <c r="M212" s="121" t="s">
        <v>889</v>
      </c>
      <c r="N212" s="121" t="s">
        <v>890</v>
      </c>
      <c r="O212" s="122">
        <v>2</v>
      </c>
      <c r="P212" s="223" t="s">
        <v>19</v>
      </c>
      <c r="Q212" s="122">
        <v>1</v>
      </c>
      <c r="R212" s="279"/>
      <c r="S212" s="654">
        <v>1</v>
      </c>
      <c r="T212" s="654">
        <v>1</v>
      </c>
      <c r="U212" s="654"/>
      <c r="V212" s="380" t="s">
        <v>1953</v>
      </c>
      <c r="W212" s="381" t="s">
        <v>1977</v>
      </c>
      <c r="X212" s="586" t="s">
        <v>2015</v>
      </c>
      <c r="Y212" s="586" t="s">
        <v>2016</v>
      </c>
      <c r="Z212" s="496">
        <f t="shared" si="44"/>
        <v>10000</v>
      </c>
      <c r="AA212" s="497"/>
      <c r="AB212" s="497"/>
      <c r="AC212" s="497"/>
      <c r="AD212" s="497"/>
      <c r="AE212" s="497"/>
      <c r="AF212" s="497"/>
      <c r="AG212" s="497"/>
      <c r="AH212" s="497"/>
      <c r="AI212" s="497">
        <v>10000</v>
      </c>
      <c r="AJ212" s="497"/>
      <c r="AK212" s="497"/>
      <c r="AL212" s="497"/>
      <c r="AM212" s="497"/>
      <c r="AN212" s="497"/>
      <c r="AO212" s="497"/>
      <c r="AP212" s="497"/>
      <c r="AQ212" s="498"/>
    </row>
    <row r="213" spans="1:43" ht="57" customHeight="1" x14ac:dyDescent="0.25">
      <c r="A213" s="123" t="s">
        <v>29</v>
      </c>
      <c r="B213" s="124" t="s">
        <v>30</v>
      </c>
      <c r="C213" s="125" t="s">
        <v>101</v>
      </c>
      <c r="D213" s="601" t="s">
        <v>102</v>
      </c>
      <c r="E213" s="126" t="s">
        <v>107</v>
      </c>
      <c r="F213" s="126" t="s">
        <v>108</v>
      </c>
      <c r="G213" s="126" t="s">
        <v>109</v>
      </c>
      <c r="H213" s="126" t="s">
        <v>110</v>
      </c>
      <c r="I213" s="127">
        <v>20</v>
      </c>
      <c r="J213" s="127" t="s">
        <v>19</v>
      </c>
      <c r="K213" s="127">
        <v>15</v>
      </c>
      <c r="L213" s="126" t="s">
        <v>891</v>
      </c>
      <c r="M213" s="126" t="s">
        <v>892</v>
      </c>
      <c r="N213" s="126" t="s">
        <v>893</v>
      </c>
      <c r="O213" s="127">
        <v>1</v>
      </c>
      <c r="P213" s="211" t="s">
        <v>19</v>
      </c>
      <c r="Q213" s="127">
        <v>0</v>
      </c>
      <c r="R213" s="268"/>
      <c r="S213" s="655">
        <v>1</v>
      </c>
      <c r="T213" s="655"/>
      <c r="U213" s="655"/>
      <c r="V213" s="382" t="s">
        <v>1953</v>
      </c>
      <c r="W213" s="383" t="s">
        <v>1977</v>
      </c>
      <c r="X213" s="570" t="s">
        <v>2015</v>
      </c>
      <c r="Y213" s="570" t="s">
        <v>2016</v>
      </c>
      <c r="Z213" s="499">
        <f t="shared" si="44"/>
        <v>5000</v>
      </c>
      <c r="AA213" s="500"/>
      <c r="AB213" s="500"/>
      <c r="AC213" s="500"/>
      <c r="AD213" s="500"/>
      <c r="AE213" s="500"/>
      <c r="AF213" s="500"/>
      <c r="AG213" s="500"/>
      <c r="AH213" s="500"/>
      <c r="AI213" s="500">
        <v>5000</v>
      </c>
      <c r="AJ213" s="500"/>
      <c r="AK213" s="500"/>
      <c r="AL213" s="500"/>
      <c r="AM213" s="500"/>
      <c r="AN213" s="500"/>
      <c r="AO213" s="500"/>
      <c r="AP213" s="500"/>
      <c r="AQ213" s="501"/>
    </row>
    <row r="214" spans="1:43" ht="57" customHeight="1" x14ac:dyDescent="0.25">
      <c r="A214" s="128" t="str">
        <f>+A213</f>
        <v>PITALITO SOCIAL, CAPACIDADES CON CALIDAD</v>
      </c>
      <c r="B214" s="67" t="str">
        <f t="shared" ref="B214:K220" si="47">+B213</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4" s="64" t="str">
        <f t="shared" si="47"/>
        <v>GRUPOS VULNERABLES</v>
      </c>
      <c r="D214" s="63" t="str">
        <f t="shared" si="47"/>
        <v>Proteger a la población más pobre y vulnerable del municipio de Pitalito, ofreciendo el apoyo institucional suficiente para lograr garantizar y hacer efectivo el goce de los derechos de la población en condición de vulnerabilidad</v>
      </c>
      <c r="E214" s="62" t="str">
        <f t="shared" si="47"/>
        <v>Pitalito Territorio Joven</v>
      </c>
      <c r="F214" s="62" t="s">
        <v>108</v>
      </c>
      <c r="G214" s="62" t="str">
        <f t="shared" si="47"/>
        <v>20% (5.200) de jóvenes partícipes de las políticas públicas del municipio</v>
      </c>
      <c r="H214" s="62" t="str">
        <f t="shared" si="47"/>
        <v>Porcentaje de jóvenes partícipes de las políticas públicas</v>
      </c>
      <c r="I214" s="65">
        <f t="shared" si="47"/>
        <v>20</v>
      </c>
      <c r="J214" s="65" t="str">
        <f t="shared" si="47"/>
        <v>Incremento</v>
      </c>
      <c r="K214" s="65">
        <f t="shared" si="47"/>
        <v>15</v>
      </c>
      <c r="L214" s="62" t="s">
        <v>894</v>
      </c>
      <c r="M214" s="62" t="s">
        <v>895</v>
      </c>
      <c r="N214" s="62" t="s">
        <v>896</v>
      </c>
      <c r="O214" s="65">
        <v>4</v>
      </c>
      <c r="P214" s="200" t="s">
        <v>19</v>
      </c>
      <c r="Q214" s="65">
        <v>2</v>
      </c>
      <c r="R214" s="258">
        <v>1</v>
      </c>
      <c r="S214" s="637">
        <v>1</v>
      </c>
      <c r="T214" s="637">
        <v>1</v>
      </c>
      <c r="U214" s="637">
        <v>1</v>
      </c>
      <c r="V214" s="328" t="s">
        <v>1953</v>
      </c>
      <c r="W214" s="329" t="s">
        <v>1977</v>
      </c>
      <c r="X214" s="544" t="s">
        <v>2015</v>
      </c>
      <c r="Y214" s="544" t="s">
        <v>2016</v>
      </c>
      <c r="Z214" s="465">
        <f t="shared" si="44"/>
        <v>10000</v>
      </c>
      <c r="AA214" s="466"/>
      <c r="AB214" s="466"/>
      <c r="AC214" s="466"/>
      <c r="AD214" s="466"/>
      <c r="AE214" s="466"/>
      <c r="AF214" s="466"/>
      <c r="AG214" s="466"/>
      <c r="AH214" s="466"/>
      <c r="AI214" s="466">
        <v>10000</v>
      </c>
      <c r="AJ214" s="466"/>
      <c r="AK214" s="466"/>
      <c r="AL214" s="466"/>
      <c r="AM214" s="466"/>
      <c r="AN214" s="466"/>
      <c r="AO214" s="466"/>
      <c r="AP214" s="466"/>
      <c r="AQ214" s="467"/>
    </row>
    <row r="215" spans="1:43" ht="57" customHeight="1" x14ac:dyDescent="0.25">
      <c r="A215" s="66" t="str">
        <f t="shared" ref="A215:A220" si="48">+A214</f>
        <v>PITALITO SOCIAL, CAPACIDADES CON CALIDAD</v>
      </c>
      <c r="B215" s="67"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5" s="64" t="str">
        <f t="shared" si="47"/>
        <v>GRUPOS VULNERABLES</v>
      </c>
      <c r="D215" s="63" t="str">
        <f t="shared" si="47"/>
        <v>Proteger a la población más pobre y vulnerable del municipio de Pitalito, ofreciendo el apoyo institucional suficiente para lograr garantizar y hacer efectivo el goce de los derechos de la población en condición de vulnerabilidad</v>
      </c>
      <c r="E215" s="62" t="str">
        <f t="shared" si="47"/>
        <v>Pitalito Territorio Joven</v>
      </c>
      <c r="F215" s="62" t="s">
        <v>108</v>
      </c>
      <c r="G215" s="62" t="str">
        <f t="shared" si="47"/>
        <v>20% (5.200) de jóvenes partícipes de las políticas públicas del municipio</v>
      </c>
      <c r="H215" s="62" t="str">
        <f t="shared" si="47"/>
        <v>Porcentaje de jóvenes partícipes de las políticas públicas</v>
      </c>
      <c r="I215" s="65">
        <f t="shared" si="47"/>
        <v>20</v>
      </c>
      <c r="J215" s="65" t="str">
        <f t="shared" si="47"/>
        <v>Incremento</v>
      </c>
      <c r="K215" s="65">
        <f t="shared" si="47"/>
        <v>15</v>
      </c>
      <c r="L215" s="62" t="s">
        <v>897</v>
      </c>
      <c r="M215" s="62" t="s">
        <v>898</v>
      </c>
      <c r="N215" s="62" t="s">
        <v>899</v>
      </c>
      <c r="O215" s="65">
        <v>1</v>
      </c>
      <c r="P215" s="200" t="s">
        <v>19</v>
      </c>
      <c r="Q215" s="65">
        <v>0</v>
      </c>
      <c r="R215" s="258"/>
      <c r="S215" s="637">
        <v>1</v>
      </c>
      <c r="T215" s="637"/>
      <c r="U215" s="637"/>
      <c r="V215" s="330" t="s">
        <v>1953</v>
      </c>
      <c r="W215" s="331" t="s">
        <v>1977</v>
      </c>
      <c r="X215" s="551" t="s">
        <v>2015</v>
      </c>
      <c r="Y215" s="551" t="s">
        <v>2016</v>
      </c>
      <c r="Z215" s="465">
        <f t="shared" si="44"/>
        <v>1000</v>
      </c>
      <c r="AA215" s="466"/>
      <c r="AB215" s="466"/>
      <c r="AC215" s="466"/>
      <c r="AD215" s="466"/>
      <c r="AE215" s="466"/>
      <c r="AF215" s="466"/>
      <c r="AG215" s="466"/>
      <c r="AH215" s="466"/>
      <c r="AI215" s="466">
        <v>1000</v>
      </c>
      <c r="AJ215" s="466"/>
      <c r="AK215" s="466"/>
      <c r="AL215" s="466"/>
      <c r="AM215" s="466"/>
      <c r="AN215" s="466"/>
      <c r="AO215" s="466"/>
      <c r="AP215" s="466"/>
      <c r="AQ215" s="467"/>
    </row>
    <row r="216" spans="1:43" ht="57" customHeight="1" x14ac:dyDescent="0.25">
      <c r="A216" s="66" t="str">
        <f t="shared" si="48"/>
        <v>PITALITO SOCIAL, CAPACIDADES CON CALIDAD</v>
      </c>
      <c r="B216" s="67"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6" s="64" t="str">
        <f t="shared" si="47"/>
        <v>GRUPOS VULNERABLES</v>
      </c>
      <c r="D216" s="63" t="str">
        <f t="shared" si="47"/>
        <v>Proteger a la población más pobre y vulnerable del municipio de Pitalito, ofreciendo el apoyo institucional suficiente para lograr garantizar y hacer efectivo el goce de los derechos de la población en condición de vulnerabilidad</v>
      </c>
      <c r="E216" s="62" t="str">
        <f t="shared" si="47"/>
        <v>Pitalito Territorio Joven</v>
      </c>
      <c r="F216" s="62" t="s">
        <v>108</v>
      </c>
      <c r="G216" s="62" t="str">
        <f t="shared" si="47"/>
        <v>20% (5.200) de jóvenes partícipes de las políticas públicas del municipio</v>
      </c>
      <c r="H216" s="62" t="str">
        <f t="shared" si="47"/>
        <v>Porcentaje de jóvenes partícipes de las políticas públicas</v>
      </c>
      <c r="I216" s="65">
        <f t="shared" si="47"/>
        <v>20</v>
      </c>
      <c r="J216" s="65" t="str">
        <f t="shared" si="47"/>
        <v>Incremento</v>
      </c>
      <c r="K216" s="65">
        <f t="shared" si="47"/>
        <v>15</v>
      </c>
      <c r="L216" s="62" t="s">
        <v>900</v>
      </c>
      <c r="M216" s="62" t="s">
        <v>901</v>
      </c>
      <c r="N216" s="62" t="s">
        <v>902</v>
      </c>
      <c r="O216" s="65">
        <v>8</v>
      </c>
      <c r="P216" s="200" t="s">
        <v>19</v>
      </c>
      <c r="Q216" s="65">
        <v>0</v>
      </c>
      <c r="R216" s="258">
        <v>2</v>
      </c>
      <c r="S216" s="637">
        <v>2</v>
      </c>
      <c r="T216" s="637">
        <v>2</v>
      </c>
      <c r="U216" s="637">
        <v>2</v>
      </c>
      <c r="V216" s="328" t="s">
        <v>1953</v>
      </c>
      <c r="W216" s="329" t="s">
        <v>1977</v>
      </c>
      <c r="X216" s="544" t="s">
        <v>2015</v>
      </c>
      <c r="Y216" s="544" t="s">
        <v>2016</v>
      </c>
      <c r="Z216" s="465">
        <f t="shared" si="44"/>
        <v>1000</v>
      </c>
      <c r="AA216" s="466"/>
      <c r="AB216" s="466"/>
      <c r="AC216" s="466"/>
      <c r="AD216" s="466"/>
      <c r="AE216" s="466"/>
      <c r="AF216" s="466"/>
      <c r="AG216" s="466"/>
      <c r="AH216" s="466"/>
      <c r="AI216" s="466">
        <v>1000</v>
      </c>
      <c r="AJ216" s="466"/>
      <c r="AK216" s="466"/>
      <c r="AL216" s="466"/>
      <c r="AM216" s="466"/>
      <c r="AN216" s="466"/>
      <c r="AO216" s="466"/>
      <c r="AP216" s="466"/>
      <c r="AQ216" s="467"/>
    </row>
    <row r="217" spans="1:43" ht="57" customHeight="1" x14ac:dyDescent="0.25">
      <c r="A217" s="66" t="str">
        <f t="shared" si="48"/>
        <v>PITALITO SOCIAL, CAPACIDADES CON CALIDAD</v>
      </c>
      <c r="B217" s="67"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7" s="64" t="str">
        <f t="shared" si="47"/>
        <v>GRUPOS VULNERABLES</v>
      </c>
      <c r="D217" s="63" t="str">
        <f t="shared" si="47"/>
        <v>Proteger a la población más pobre y vulnerable del municipio de Pitalito, ofreciendo el apoyo institucional suficiente para lograr garantizar y hacer efectivo el goce de los derechos de la población en condición de vulnerabilidad</v>
      </c>
      <c r="E217" s="62" t="str">
        <f t="shared" si="47"/>
        <v>Pitalito Territorio Joven</v>
      </c>
      <c r="F217" s="62" t="s">
        <v>108</v>
      </c>
      <c r="G217" s="62" t="str">
        <f t="shared" si="47"/>
        <v>20% (5.200) de jóvenes partícipes de las políticas públicas del municipio</v>
      </c>
      <c r="H217" s="62" t="str">
        <f t="shared" si="47"/>
        <v>Porcentaje de jóvenes partícipes de las políticas públicas</v>
      </c>
      <c r="I217" s="65">
        <f t="shared" si="47"/>
        <v>20</v>
      </c>
      <c r="J217" s="65" t="str">
        <f t="shared" si="47"/>
        <v>Incremento</v>
      </c>
      <c r="K217" s="65">
        <f t="shared" si="47"/>
        <v>15</v>
      </c>
      <c r="L217" s="62" t="s">
        <v>903</v>
      </c>
      <c r="M217" s="62" t="s">
        <v>904</v>
      </c>
      <c r="N217" s="62" t="s">
        <v>512</v>
      </c>
      <c r="O217" s="65">
        <v>1</v>
      </c>
      <c r="P217" s="200" t="s">
        <v>19</v>
      </c>
      <c r="Q217" s="65">
        <v>0</v>
      </c>
      <c r="R217" s="258"/>
      <c r="S217" s="637">
        <v>1</v>
      </c>
      <c r="T217" s="637"/>
      <c r="U217" s="637"/>
      <c r="V217" s="328" t="s">
        <v>1953</v>
      </c>
      <c r="W217" s="329" t="s">
        <v>1977</v>
      </c>
      <c r="X217" s="544" t="s">
        <v>2015</v>
      </c>
      <c r="Y217" s="544" t="s">
        <v>2016</v>
      </c>
      <c r="Z217" s="465">
        <f t="shared" si="44"/>
        <v>5000</v>
      </c>
      <c r="AA217" s="466"/>
      <c r="AB217" s="466"/>
      <c r="AC217" s="466"/>
      <c r="AD217" s="466"/>
      <c r="AE217" s="466"/>
      <c r="AF217" s="466"/>
      <c r="AG217" s="466"/>
      <c r="AH217" s="466"/>
      <c r="AI217" s="466">
        <v>5000</v>
      </c>
      <c r="AJ217" s="466"/>
      <c r="AK217" s="466"/>
      <c r="AL217" s="466"/>
      <c r="AM217" s="466"/>
      <c r="AN217" s="466"/>
      <c r="AO217" s="466"/>
      <c r="AP217" s="466"/>
      <c r="AQ217" s="467"/>
    </row>
    <row r="218" spans="1:43" ht="57" customHeight="1" x14ac:dyDescent="0.25">
      <c r="A218" s="62" t="str">
        <f t="shared" si="48"/>
        <v>PITALITO SOCIAL, CAPACIDADES CON CALIDAD</v>
      </c>
      <c r="B218" s="63"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8" s="64" t="str">
        <f t="shared" si="47"/>
        <v>GRUPOS VULNERABLES</v>
      </c>
      <c r="D218" s="63" t="str">
        <f t="shared" si="47"/>
        <v>Proteger a la población más pobre y vulnerable del municipio de Pitalito, ofreciendo el apoyo institucional suficiente para lograr garantizar y hacer efectivo el goce de los derechos de la población en condición de vulnerabilidad</v>
      </c>
      <c r="E218" s="62" t="str">
        <f t="shared" si="47"/>
        <v>Pitalito Territorio Joven</v>
      </c>
      <c r="F218" s="62" t="s">
        <v>108</v>
      </c>
      <c r="G218" s="62" t="str">
        <f t="shared" si="47"/>
        <v>20% (5.200) de jóvenes partícipes de las políticas públicas del municipio</v>
      </c>
      <c r="H218" s="62" t="str">
        <f t="shared" si="47"/>
        <v>Porcentaje de jóvenes partícipes de las políticas públicas</v>
      </c>
      <c r="I218" s="65">
        <f t="shared" si="47"/>
        <v>20</v>
      </c>
      <c r="J218" s="65" t="str">
        <f t="shared" si="47"/>
        <v>Incremento</v>
      </c>
      <c r="K218" s="65">
        <f t="shared" si="47"/>
        <v>15</v>
      </c>
      <c r="L218" s="62" t="s">
        <v>905</v>
      </c>
      <c r="M218" s="62" t="s">
        <v>906</v>
      </c>
      <c r="N218" s="62" t="s">
        <v>782</v>
      </c>
      <c r="O218" s="65">
        <v>1</v>
      </c>
      <c r="P218" s="199" t="s">
        <v>92</v>
      </c>
      <c r="Q218" s="65">
        <v>1</v>
      </c>
      <c r="R218" s="257">
        <v>1</v>
      </c>
      <c r="S218" s="636">
        <v>1</v>
      </c>
      <c r="T218" s="636">
        <v>1</v>
      </c>
      <c r="U218" s="636">
        <v>1</v>
      </c>
      <c r="V218" s="330" t="s">
        <v>1953</v>
      </c>
      <c r="W218" s="331" t="s">
        <v>1977</v>
      </c>
      <c r="X218" s="551" t="s">
        <v>2015</v>
      </c>
      <c r="Y218" s="551" t="s">
        <v>2016</v>
      </c>
      <c r="Z218" s="465">
        <f t="shared" si="44"/>
        <v>1000</v>
      </c>
      <c r="AA218" s="466"/>
      <c r="AB218" s="466"/>
      <c r="AC218" s="466"/>
      <c r="AD218" s="466"/>
      <c r="AE218" s="466"/>
      <c r="AF218" s="466"/>
      <c r="AG218" s="466"/>
      <c r="AH218" s="466"/>
      <c r="AI218" s="466">
        <v>1000</v>
      </c>
      <c r="AJ218" s="466"/>
      <c r="AK218" s="466"/>
      <c r="AL218" s="466"/>
      <c r="AM218" s="466"/>
      <c r="AN218" s="466"/>
      <c r="AO218" s="466"/>
      <c r="AP218" s="466"/>
      <c r="AQ218" s="467"/>
    </row>
    <row r="219" spans="1:43" ht="57" customHeight="1" x14ac:dyDescent="0.25">
      <c r="A219" s="62" t="str">
        <f t="shared" si="48"/>
        <v>PITALITO SOCIAL, CAPACIDADES CON CALIDAD</v>
      </c>
      <c r="B219" s="63"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19" s="64" t="str">
        <f t="shared" si="47"/>
        <v>GRUPOS VULNERABLES</v>
      </c>
      <c r="D219" s="63" t="str">
        <f t="shared" si="47"/>
        <v>Proteger a la población más pobre y vulnerable del municipio de Pitalito, ofreciendo el apoyo institucional suficiente para lograr garantizar y hacer efectivo el goce de los derechos de la población en condición de vulnerabilidad</v>
      </c>
      <c r="E219" s="62" t="str">
        <f t="shared" si="47"/>
        <v>Pitalito Territorio Joven</v>
      </c>
      <c r="F219" s="62" t="s">
        <v>108</v>
      </c>
      <c r="G219" s="62" t="str">
        <f t="shared" si="47"/>
        <v>20% (5.200) de jóvenes partícipes de las políticas públicas del municipio</v>
      </c>
      <c r="H219" s="62" t="str">
        <f t="shared" si="47"/>
        <v>Porcentaje de jóvenes partícipes de las políticas públicas</v>
      </c>
      <c r="I219" s="65">
        <f t="shared" si="47"/>
        <v>20</v>
      </c>
      <c r="J219" s="65" t="str">
        <f t="shared" si="47"/>
        <v>Incremento</v>
      </c>
      <c r="K219" s="65">
        <f t="shared" si="47"/>
        <v>15</v>
      </c>
      <c r="L219" s="62" t="s">
        <v>907</v>
      </c>
      <c r="M219" s="62" t="s">
        <v>908</v>
      </c>
      <c r="N219" s="62" t="s">
        <v>909</v>
      </c>
      <c r="O219" s="65">
        <v>1</v>
      </c>
      <c r="P219" s="199" t="s">
        <v>19</v>
      </c>
      <c r="Q219" s="65">
        <v>0</v>
      </c>
      <c r="R219" s="257"/>
      <c r="S219" s="636">
        <v>1</v>
      </c>
      <c r="T219" s="636"/>
      <c r="U219" s="636"/>
      <c r="V219" s="328" t="s">
        <v>1953</v>
      </c>
      <c r="W219" s="329" t="s">
        <v>1977</v>
      </c>
      <c r="X219" s="544" t="s">
        <v>2015</v>
      </c>
      <c r="Y219" s="544" t="s">
        <v>2016</v>
      </c>
      <c r="Z219" s="465">
        <f t="shared" si="44"/>
        <v>6000</v>
      </c>
      <c r="AA219" s="466"/>
      <c r="AB219" s="466"/>
      <c r="AC219" s="466"/>
      <c r="AD219" s="466"/>
      <c r="AE219" s="466"/>
      <c r="AF219" s="466"/>
      <c r="AG219" s="466"/>
      <c r="AH219" s="466"/>
      <c r="AI219" s="466">
        <v>6000</v>
      </c>
      <c r="AJ219" s="466"/>
      <c r="AK219" s="466"/>
      <c r="AL219" s="466"/>
      <c r="AM219" s="466"/>
      <c r="AN219" s="466"/>
      <c r="AO219" s="466"/>
      <c r="AP219" s="466"/>
      <c r="AQ219" s="467"/>
    </row>
    <row r="220" spans="1:43" ht="57" customHeight="1" thickBot="1" x14ac:dyDescent="0.3">
      <c r="A220" s="132" t="str">
        <f t="shared" si="48"/>
        <v>PITALITO SOCIAL, CAPACIDADES CON CALIDAD</v>
      </c>
      <c r="B220" s="168" t="str">
        <f t="shared" si="4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0" s="131" t="str">
        <f t="shared" si="47"/>
        <v>GRUPOS VULNERABLES</v>
      </c>
      <c r="D220" s="168" t="str">
        <f t="shared" si="47"/>
        <v>Proteger a la población más pobre y vulnerable del municipio de Pitalito, ofreciendo el apoyo institucional suficiente para lograr garantizar y hacer efectivo el goce de los derechos de la población en condición de vulnerabilidad</v>
      </c>
      <c r="E220" s="132" t="str">
        <f t="shared" si="47"/>
        <v>Pitalito Territorio Joven</v>
      </c>
      <c r="F220" s="132" t="s">
        <v>108</v>
      </c>
      <c r="G220" s="132" t="str">
        <f t="shared" si="47"/>
        <v>20% (5.200) de jóvenes partícipes de las políticas públicas del municipio</v>
      </c>
      <c r="H220" s="132" t="str">
        <f t="shared" si="47"/>
        <v>Porcentaje de jóvenes partícipes de las políticas públicas</v>
      </c>
      <c r="I220" s="133">
        <f t="shared" si="47"/>
        <v>20</v>
      </c>
      <c r="J220" s="133" t="str">
        <f t="shared" si="47"/>
        <v>Incremento</v>
      </c>
      <c r="K220" s="133">
        <f t="shared" si="47"/>
        <v>15</v>
      </c>
      <c r="L220" s="132" t="s">
        <v>910</v>
      </c>
      <c r="M220" s="132" t="s">
        <v>911</v>
      </c>
      <c r="N220" s="132" t="s">
        <v>912</v>
      </c>
      <c r="O220" s="133">
        <v>1</v>
      </c>
      <c r="P220" s="224" t="s">
        <v>92</v>
      </c>
      <c r="Q220" s="133">
        <v>1</v>
      </c>
      <c r="R220" s="280">
        <v>1</v>
      </c>
      <c r="S220" s="656">
        <v>1</v>
      </c>
      <c r="T220" s="656">
        <v>1</v>
      </c>
      <c r="U220" s="656">
        <v>1</v>
      </c>
      <c r="V220" s="369" t="s">
        <v>1953</v>
      </c>
      <c r="W220" s="370" t="s">
        <v>1977</v>
      </c>
      <c r="X220" s="567" t="s">
        <v>2015</v>
      </c>
      <c r="Y220" s="567" t="s">
        <v>2016</v>
      </c>
      <c r="Z220" s="503">
        <f t="shared" si="44"/>
        <v>43000</v>
      </c>
      <c r="AA220" s="504"/>
      <c r="AB220" s="504"/>
      <c r="AC220" s="504"/>
      <c r="AD220" s="504"/>
      <c r="AE220" s="504"/>
      <c r="AF220" s="504"/>
      <c r="AG220" s="504"/>
      <c r="AH220" s="504"/>
      <c r="AI220" s="504">
        <v>43000</v>
      </c>
      <c r="AJ220" s="504"/>
      <c r="AK220" s="504"/>
      <c r="AL220" s="504"/>
      <c r="AM220" s="504"/>
      <c r="AN220" s="504"/>
      <c r="AO220" s="504"/>
      <c r="AP220" s="504"/>
      <c r="AQ220" s="506"/>
    </row>
    <row r="221" spans="1:43" ht="57" customHeight="1" x14ac:dyDescent="0.25">
      <c r="A221" s="169" t="s">
        <v>29</v>
      </c>
      <c r="B221" s="170" t="s">
        <v>30</v>
      </c>
      <c r="C221" s="9" t="s">
        <v>101</v>
      </c>
      <c r="D221" s="8" t="s">
        <v>102</v>
      </c>
      <c r="E221" s="7" t="s">
        <v>111</v>
      </c>
      <c r="F221" s="7" t="s">
        <v>112</v>
      </c>
      <c r="G221" s="7" t="s">
        <v>113</v>
      </c>
      <c r="H221" s="7" t="s">
        <v>114</v>
      </c>
      <c r="I221" s="10">
        <v>5</v>
      </c>
      <c r="J221" s="10" t="s">
        <v>19</v>
      </c>
      <c r="K221" s="10">
        <v>3</v>
      </c>
      <c r="L221" s="7" t="s">
        <v>913</v>
      </c>
      <c r="M221" s="7" t="s">
        <v>914</v>
      </c>
      <c r="N221" s="7" t="s">
        <v>915</v>
      </c>
      <c r="O221" s="10">
        <v>1</v>
      </c>
      <c r="P221" s="225" t="s">
        <v>19</v>
      </c>
      <c r="Q221" s="10">
        <v>0</v>
      </c>
      <c r="R221" s="281"/>
      <c r="S221" s="657">
        <v>1</v>
      </c>
      <c r="T221" s="657"/>
      <c r="U221" s="657"/>
      <c r="V221" s="384" t="s">
        <v>1953</v>
      </c>
      <c r="W221" s="385" t="s">
        <v>1977</v>
      </c>
      <c r="X221" s="571" t="s">
        <v>2017</v>
      </c>
      <c r="Y221" s="571" t="s">
        <v>2016</v>
      </c>
      <c r="Z221" s="521">
        <f t="shared" si="44"/>
        <v>10000</v>
      </c>
      <c r="AA221" s="522"/>
      <c r="AB221" s="522"/>
      <c r="AC221" s="522"/>
      <c r="AD221" s="522"/>
      <c r="AE221" s="522"/>
      <c r="AF221" s="522"/>
      <c r="AG221" s="522"/>
      <c r="AH221" s="522"/>
      <c r="AI221" s="522">
        <v>10000</v>
      </c>
      <c r="AJ221" s="522"/>
      <c r="AK221" s="522"/>
      <c r="AL221" s="522"/>
      <c r="AM221" s="522"/>
      <c r="AN221" s="522"/>
      <c r="AO221" s="522"/>
      <c r="AP221" s="522"/>
      <c r="AQ221" s="523"/>
    </row>
    <row r="222" spans="1:43" ht="57" customHeight="1" x14ac:dyDescent="0.25">
      <c r="A222" s="11" t="str">
        <f>+A221</f>
        <v>PITALITO SOCIAL, CAPACIDADES CON CALIDAD</v>
      </c>
      <c r="B222" s="13" t="str">
        <f t="shared" ref="B222:K228" si="49">+B221</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2" s="14" t="str">
        <f t="shared" si="49"/>
        <v>GRUPOS VULNERABLES</v>
      </c>
      <c r="D222" s="13" t="str">
        <f t="shared" si="49"/>
        <v>Proteger a la población más pobre y vulnerable del municipio de Pitalito, ofreciendo el apoyo institucional suficiente para lograr garantizar y hacer efectivo el goce de los derechos de la población en condición de vulnerabilidad</v>
      </c>
      <c r="E222" s="11" t="str">
        <f t="shared" si="49"/>
        <v>Mujer Laboyana Promotora de Paz</v>
      </c>
      <c r="F222" s="11" t="s">
        <v>112</v>
      </c>
      <c r="G222" s="11" t="str">
        <f t="shared" si="49"/>
        <v>5% de la población femenina participando de acciones institucionales</v>
      </c>
      <c r="H222" s="11" t="str">
        <f t="shared" si="49"/>
        <v>Porcentaje de las mujeres participando en acciones del municipio</v>
      </c>
      <c r="I222" s="12">
        <f t="shared" si="49"/>
        <v>5</v>
      </c>
      <c r="J222" s="12" t="str">
        <f t="shared" si="49"/>
        <v>Incremento</v>
      </c>
      <c r="K222" s="12">
        <f t="shared" si="49"/>
        <v>3</v>
      </c>
      <c r="L222" s="11" t="s">
        <v>916</v>
      </c>
      <c r="M222" s="11" t="s">
        <v>917</v>
      </c>
      <c r="N222" s="11" t="s">
        <v>918</v>
      </c>
      <c r="O222" s="12">
        <v>1000</v>
      </c>
      <c r="P222" s="183" t="s">
        <v>19</v>
      </c>
      <c r="Q222" s="12">
        <v>350</v>
      </c>
      <c r="R222" s="241">
        <v>300</v>
      </c>
      <c r="S222" s="620">
        <v>300</v>
      </c>
      <c r="T222" s="620">
        <v>300</v>
      </c>
      <c r="U222" s="620">
        <v>100</v>
      </c>
      <c r="V222" s="336" t="s">
        <v>1953</v>
      </c>
      <c r="W222" s="297" t="s">
        <v>1977</v>
      </c>
      <c r="X222" s="529" t="s">
        <v>2017</v>
      </c>
      <c r="Y222" s="529" t="s">
        <v>2016</v>
      </c>
      <c r="Z222" s="425">
        <f t="shared" si="44"/>
        <v>3000</v>
      </c>
      <c r="AA222" s="426"/>
      <c r="AB222" s="426"/>
      <c r="AC222" s="426"/>
      <c r="AD222" s="426"/>
      <c r="AE222" s="426"/>
      <c r="AF222" s="426"/>
      <c r="AG222" s="426"/>
      <c r="AH222" s="426"/>
      <c r="AI222" s="426">
        <v>3000</v>
      </c>
      <c r="AJ222" s="426"/>
      <c r="AK222" s="426"/>
      <c r="AL222" s="426"/>
      <c r="AM222" s="426"/>
      <c r="AN222" s="426"/>
      <c r="AO222" s="426"/>
      <c r="AP222" s="426"/>
      <c r="AQ222" s="428"/>
    </row>
    <row r="223" spans="1:43" ht="57" customHeight="1" x14ac:dyDescent="0.25">
      <c r="A223" s="11" t="str">
        <f t="shared" ref="A223:A228" si="50">+A222</f>
        <v>PITALITO SOCIAL, CAPACIDADES CON CALIDAD</v>
      </c>
      <c r="B223" s="13"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3" s="14" t="str">
        <f t="shared" si="49"/>
        <v>GRUPOS VULNERABLES</v>
      </c>
      <c r="D223" s="13" t="str">
        <f t="shared" si="49"/>
        <v>Proteger a la población más pobre y vulnerable del municipio de Pitalito, ofreciendo el apoyo institucional suficiente para lograr garantizar y hacer efectivo el goce de los derechos de la población en condición de vulnerabilidad</v>
      </c>
      <c r="E223" s="11" t="str">
        <f t="shared" si="49"/>
        <v>Mujer Laboyana Promotora de Paz</v>
      </c>
      <c r="F223" s="11" t="s">
        <v>112</v>
      </c>
      <c r="G223" s="11" t="str">
        <f t="shared" si="49"/>
        <v>5% de la población femenina participando de acciones institucionales</v>
      </c>
      <c r="H223" s="11" t="str">
        <f t="shared" si="49"/>
        <v>Porcentaje de las mujeres participando en acciones del municipio</v>
      </c>
      <c r="I223" s="12">
        <f t="shared" si="49"/>
        <v>5</v>
      </c>
      <c r="J223" s="12" t="str">
        <f t="shared" si="49"/>
        <v>Incremento</v>
      </c>
      <c r="K223" s="12">
        <f t="shared" si="49"/>
        <v>3</v>
      </c>
      <c r="L223" s="11" t="s">
        <v>919</v>
      </c>
      <c r="M223" s="11" t="s">
        <v>920</v>
      </c>
      <c r="N223" s="11" t="s">
        <v>921</v>
      </c>
      <c r="O223" s="12">
        <v>4</v>
      </c>
      <c r="P223" s="182" t="s">
        <v>19</v>
      </c>
      <c r="Q223" s="12">
        <v>0</v>
      </c>
      <c r="R223" s="240">
        <v>1</v>
      </c>
      <c r="S223" s="619">
        <v>1</v>
      </c>
      <c r="T223" s="619">
        <v>1</v>
      </c>
      <c r="U223" s="619">
        <v>1</v>
      </c>
      <c r="V223" s="336" t="s">
        <v>1953</v>
      </c>
      <c r="W223" s="297" t="s">
        <v>1977</v>
      </c>
      <c r="X223" s="529" t="s">
        <v>2017</v>
      </c>
      <c r="Y223" s="529" t="s">
        <v>2016</v>
      </c>
      <c r="Z223" s="425">
        <f t="shared" si="44"/>
        <v>12000</v>
      </c>
      <c r="AA223" s="426"/>
      <c r="AB223" s="426"/>
      <c r="AC223" s="426"/>
      <c r="AD223" s="426"/>
      <c r="AE223" s="426"/>
      <c r="AF223" s="426"/>
      <c r="AG223" s="426"/>
      <c r="AH223" s="426"/>
      <c r="AI223" s="426">
        <v>12000</v>
      </c>
      <c r="AJ223" s="426"/>
      <c r="AK223" s="426"/>
      <c r="AL223" s="426"/>
      <c r="AM223" s="426"/>
      <c r="AN223" s="426"/>
      <c r="AO223" s="426"/>
      <c r="AP223" s="426"/>
      <c r="AQ223" s="428"/>
    </row>
    <row r="224" spans="1:43" ht="57" customHeight="1" x14ac:dyDescent="0.25">
      <c r="A224" s="11" t="str">
        <f t="shared" si="50"/>
        <v>PITALITO SOCIAL, CAPACIDADES CON CALIDAD</v>
      </c>
      <c r="B224" s="13"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4" s="14" t="str">
        <f t="shared" si="49"/>
        <v>GRUPOS VULNERABLES</v>
      </c>
      <c r="D224" s="13" t="str">
        <f t="shared" si="49"/>
        <v>Proteger a la población más pobre y vulnerable del municipio de Pitalito, ofreciendo el apoyo institucional suficiente para lograr garantizar y hacer efectivo el goce de los derechos de la población en condición de vulnerabilidad</v>
      </c>
      <c r="E224" s="11" t="str">
        <f t="shared" si="49"/>
        <v>Mujer Laboyana Promotora de Paz</v>
      </c>
      <c r="F224" s="11" t="s">
        <v>112</v>
      </c>
      <c r="G224" s="11" t="str">
        <f t="shared" si="49"/>
        <v>5% de la población femenina participando de acciones institucionales</v>
      </c>
      <c r="H224" s="11" t="str">
        <f t="shared" si="49"/>
        <v>Porcentaje de las mujeres participando en acciones del municipio</v>
      </c>
      <c r="I224" s="12">
        <f t="shared" si="49"/>
        <v>5</v>
      </c>
      <c r="J224" s="12" t="str">
        <f t="shared" si="49"/>
        <v>Incremento</v>
      </c>
      <c r="K224" s="12">
        <f t="shared" si="49"/>
        <v>3</v>
      </c>
      <c r="L224" s="11" t="s">
        <v>922</v>
      </c>
      <c r="M224" s="11" t="s">
        <v>923</v>
      </c>
      <c r="N224" s="11" t="s">
        <v>924</v>
      </c>
      <c r="O224" s="12">
        <v>4</v>
      </c>
      <c r="P224" s="183" t="s">
        <v>19</v>
      </c>
      <c r="Q224" s="12">
        <v>0</v>
      </c>
      <c r="R224" s="241"/>
      <c r="S224" s="620">
        <v>1</v>
      </c>
      <c r="T224" s="620">
        <v>1</v>
      </c>
      <c r="U224" s="620">
        <v>1</v>
      </c>
      <c r="V224" s="295" t="s">
        <v>1953</v>
      </c>
      <c r="W224" s="298" t="s">
        <v>1977</v>
      </c>
      <c r="X224" s="530" t="s">
        <v>2015</v>
      </c>
      <c r="Y224" s="530" t="s">
        <v>2016</v>
      </c>
      <c r="Z224" s="425">
        <f t="shared" si="44"/>
        <v>20000</v>
      </c>
      <c r="AA224" s="426"/>
      <c r="AB224" s="426"/>
      <c r="AC224" s="426"/>
      <c r="AD224" s="426"/>
      <c r="AE224" s="426"/>
      <c r="AF224" s="426"/>
      <c r="AG224" s="426"/>
      <c r="AH224" s="426"/>
      <c r="AI224" s="426">
        <v>20000</v>
      </c>
      <c r="AJ224" s="426"/>
      <c r="AK224" s="426"/>
      <c r="AL224" s="426"/>
      <c r="AM224" s="426"/>
      <c r="AN224" s="426"/>
      <c r="AO224" s="426"/>
      <c r="AP224" s="426"/>
      <c r="AQ224" s="428"/>
    </row>
    <row r="225" spans="1:43" ht="57" customHeight="1" x14ac:dyDescent="0.25">
      <c r="A225" s="11" t="str">
        <f t="shared" si="50"/>
        <v>PITALITO SOCIAL, CAPACIDADES CON CALIDAD</v>
      </c>
      <c r="B225" s="13"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5" s="14" t="str">
        <f t="shared" si="49"/>
        <v>GRUPOS VULNERABLES</v>
      </c>
      <c r="D225" s="13" t="str">
        <f t="shared" si="49"/>
        <v>Proteger a la población más pobre y vulnerable del municipio de Pitalito, ofreciendo el apoyo institucional suficiente para lograr garantizar y hacer efectivo el goce de los derechos de la población en condición de vulnerabilidad</v>
      </c>
      <c r="E225" s="11" t="str">
        <f t="shared" si="49"/>
        <v>Mujer Laboyana Promotora de Paz</v>
      </c>
      <c r="F225" s="11" t="s">
        <v>112</v>
      </c>
      <c r="G225" s="11" t="str">
        <f t="shared" si="49"/>
        <v>5% de la población femenina participando de acciones institucionales</v>
      </c>
      <c r="H225" s="11" t="str">
        <f t="shared" si="49"/>
        <v>Porcentaje de las mujeres participando en acciones del municipio</v>
      </c>
      <c r="I225" s="12">
        <f t="shared" si="49"/>
        <v>5</v>
      </c>
      <c r="J225" s="12" t="str">
        <f t="shared" si="49"/>
        <v>Incremento</v>
      </c>
      <c r="K225" s="12">
        <f t="shared" si="49"/>
        <v>3</v>
      </c>
      <c r="L225" s="11" t="s">
        <v>925</v>
      </c>
      <c r="M225" s="11" t="s">
        <v>926</v>
      </c>
      <c r="N225" s="11" t="s">
        <v>927</v>
      </c>
      <c r="O225" s="12">
        <v>4</v>
      </c>
      <c r="P225" s="183" t="s">
        <v>19</v>
      </c>
      <c r="Q225" s="12">
        <v>1</v>
      </c>
      <c r="R225" s="241">
        <v>1</v>
      </c>
      <c r="S225" s="620">
        <v>1</v>
      </c>
      <c r="T225" s="620">
        <v>1</v>
      </c>
      <c r="U225" s="620">
        <v>1</v>
      </c>
      <c r="V225" s="295" t="s">
        <v>1953</v>
      </c>
      <c r="W225" s="298" t="s">
        <v>1977</v>
      </c>
      <c r="X225" s="530" t="s">
        <v>2017</v>
      </c>
      <c r="Y225" s="530" t="s">
        <v>2016</v>
      </c>
      <c r="Z225" s="425">
        <f t="shared" si="44"/>
        <v>5000</v>
      </c>
      <c r="AA225" s="426"/>
      <c r="AB225" s="426"/>
      <c r="AC225" s="426"/>
      <c r="AD225" s="426"/>
      <c r="AE225" s="426"/>
      <c r="AF225" s="426"/>
      <c r="AG225" s="426"/>
      <c r="AH225" s="426"/>
      <c r="AI225" s="426">
        <v>5000</v>
      </c>
      <c r="AJ225" s="426"/>
      <c r="AK225" s="426"/>
      <c r="AL225" s="426"/>
      <c r="AM225" s="426"/>
      <c r="AN225" s="426"/>
      <c r="AO225" s="426"/>
      <c r="AP225" s="430"/>
      <c r="AQ225" s="428"/>
    </row>
    <row r="226" spans="1:43" ht="57" customHeight="1" x14ac:dyDescent="0.25">
      <c r="A226" s="11" t="str">
        <f t="shared" si="50"/>
        <v>PITALITO SOCIAL, CAPACIDADES CON CALIDAD</v>
      </c>
      <c r="B226" s="13"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6" s="14" t="str">
        <f t="shared" si="49"/>
        <v>GRUPOS VULNERABLES</v>
      </c>
      <c r="D226" s="13" t="str">
        <f t="shared" si="49"/>
        <v>Proteger a la población más pobre y vulnerable del municipio de Pitalito, ofreciendo el apoyo institucional suficiente para lograr garantizar y hacer efectivo el goce de los derechos de la población en condición de vulnerabilidad</v>
      </c>
      <c r="E226" s="11" t="str">
        <f t="shared" si="49"/>
        <v>Mujer Laboyana Promotora de Paz</v>
      </c>
      <c r="F226" s="11" t="s">
        <v>112</v>
      </c>
      <c r="G226" s="11" t="str">
        <f t="shared" si="49"/>
        <v>5% de la población femenina participando de acciones institucionales</v>
      </c>
      <c r="H226" s="11" t="str">
        <f t="shared" si="49"/>
        <v>Porcentaje de las mujeres participando en acciones del municipio</v>
      </c>
      <c r="I226" s="12">
        <f t="shared" si="49"/>
        <v>5</v>
      </c>
      <c r="J226" s="12" t="str">
        <f t="shared" si="49"/>
        <v>Incremento</v>
      </c>
      <c r="K226" s="12">
        <f t="shared" si="49"/>
        <v>3</v>
      </c>
      <c r="L226" s="11" t="s">
        <v>928</v>
      </c>
      <c r="M226" s="11" t="s">
        <v>929</v>
      </c>
      <c r="N226" s="11" t="s">
        <v>930</v>
      </c>
      <c r="O226" s="12">
        <v>1</v>
      </c>
      <c r="P226" s="182" t="s">
        <v>19</v>
      </c>
      <c r="Q226" s="12">
        <v>0</v>
      </c>
      <c r="R226" s="240"/>
      <c r="S226" s="619">
        <v>1</v>
      </c>
      <c r="T226" s="619"/>
      <c r="U226" s="619"/>
      <c r="V226" s="336" t="s">
        <v>1953</v>
      </c>
      <c r="W226" s="297" t="s">
        <v>1977</v>
      </c>
      <c r="X226" s="529" t="s">
        <v>2017</v>
      </c>
      <c r="Y226" s="529" t="s">
        <v>2016</v>
      </c>
      <c r="Z226" s="425">
        <f t="shared" si="44"/>
        <v>39000</v>
      </c>
      <c r="AA226" s="426"/>
      <c r="AB226" s="426"/>
      <c r="AC226" s="426"/>
      <c r="AD226" s="426"/>
      <c r="AE226" s="426"/>
      <c r="AF226" s="426"/>
      <c r="AG226" s="426"/>
      <c r="AH226" s="426"/>
      <c r="AI226" s="426">
        <v>39000</v>
      </c>
      <c r="AJ226" s="426"/>
      <c r="AK226" s="426"/>
      <c r="AL226" s="426"/>
      <c r="AM226" s="426"/>
      <c r="AN226" s="426"/>
      <c r="AO226" s="426"/>
      <c r="AP226" s="426"/>
      <c r="AQ226" s="428"/>
    </row>
    <row r="227" spans="1:43" ht="57" customHeight="1" x14ac:dyDescent="0.25">
      <c r="A227" s="11" t="str">
        <f t="shared" si="50"/>
        <v>PITALITO SOCIAL, CAPACIDADES CON CALIDAD</v>
      </c>
      <c r="B227" s="13"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7" s="14" t="str">
        <f t="shared" si="49"/>
        <v>GRUPOS VULNERABLES</v>
      </c>
      <c r="D227" s="13" t="str">
        <f t="shared" si="49"/>
        <v>Proteger a la población más pobre y vulnerable del municipio de Pitalito, ofreciendo el apoyo institucional suficiente para lograr garantizar y hacer efectivo el goce de los derechos de la población en condición de vulnerabilidad</v>
      </c>
      <c r="E227" s="11" t="str">
        <f t="shared" si="49"/>
        <v>Mujer Laboyana Promotora de Paz</v>
      </c>
      <c r="F227" s="11" t="s">
        <v>112</v>
      </c>
      <c r="G227" s="11" t="str">
        <f t="shared" si="49"/>
        <v>5% de la población femenina participando de acciones institucionales</v>
      </c>
      <c r="H227" s="11" t="str">
        <f t="shared" si="49"/>
        <v>Porcentaje de las mujeres participando en acciones del municipio</v>
      </c>
      <c r="I227" s="12">
        <f t="shared" si="49"/>
        <v>5</v>
      </c>
      <c r="J227" s="12" t="str">
        <f t="shared" si="49"/>
        <v>Incremento</v>
      </c>
      <c r="K227" s="12">
        <f t="shared" si="49"/>
        <v>3</v>
      </c>
      <c r="L227" s="11" t="s">
        <v>931</v>
      </c>
      <c r="M227" s="11" t="s">
        <v>932</v>
      </c>
      <c r="N227" s="11" t="s">
        <v>933</v>
      </c>
      <c r="O227" s="12">
        <v>10</v>
      </c>
      <c r="P227" s="183" t="s">
        <v>19</v>
      </c>
      <c r="Q227" s="12">
        <v>8</v>
      </c>
      <c r="R227" s="241">
        <v>6</v>
      </c>
      <c r="S227" s="620">
        <v>2</v>
      </c>
      <c r="T227" s="620">
        <v>1</v>
      </c>
      <c r="U227" s="620">
        <v>1</v>
      </c>
      <c r="V227" s="295" t="s">
        <v>1953</v>
      </c>
      <c r="W227" s="298" t="s">
        <v>1977</v>
      </c>
      <c r="X227" s="530" t="s">
        <v>2017</v>
      </c>
      <c r="Y227" s="530" t="s">
        <v>2016</v>
      </c>
      <c r="Z227" s="425">
        <f t="shared" si="44"/>
        <v>15000</v>
      </c>
      <c r="AA227" s="426"/>
      <c r="AB227" s="426"/>
      <c r="AC227" s="426"/>
      <c r="AD227" s="426"/>
      <c r="AE227" s="426"/>
      <c r="AF227" s="426"/>
      <c r="AG227" s="426"/>
      <c r="AH227" s="426"/>
      <c r="AI227" s="426">
        <v>15000</v>
      </c>
      <c r="AJ227" s="426"/>
      <c r="AK227" s="426"/>
      <c r="AL227" s="426"/>
      <c r="AM227" s="426"/>
      <c r="AN227" s="426"/>
      <c r="AO227" s="426"/>
      <c r="AP227" s="426"/>
      <c r="AQ227" s="428"/>
    </row>
    <row r="228" spans="1:43" ht="57" customHeight="1" thickBot="1" x14ac:dyDescent="0.3">
      <c r="A228" s="16" t="str">
        <f t="shared" si="50"/>
        <v>PITALITO SOCIAL, CAPACIDADES CON CALIDAD</v>
      </c>
      <c r="B228" s="17" t="str">
        <f t="shared" si="4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28" s="18" t="str">
        <f t="shared" si="49"/>
        <v>GRUPOS VULNERABLES</v>
      </c>
      <c r="D228" s="17" t="str">
        <f t="shared" si="49"/>
        <v>Proteger a la población más pobre y vulnerable del municipio de Pitalito, ofreciendo el apoyo institucional suficiente para lograr garantizar y hacer efectivo el goce de los derechos de la población en condición de vulnerabilidad</v>
      </c>
      <c r="E228" s="16" t="str">
        <f t="shared" si="49"/>
        <v>Mujer Laboyana Promotora de Paz</v>
      </c>
      <c r="F228" s="16" t="s">
        <v>112</v>
      </c>
      <c r="G228" s="16" t="str">
        <f t="shared" si="49"/>
        <v>5% de la población femenina participando de acciones institucionales</v>
      </c>
      <c r="H228" s="16" t="str">
        <f t="shared" si="49"/>
        <v>Porcentaje de las mujeres participando en acciones del municipio</v>
      </c>
      <c r="I228" s="19">
        <f t="shared" si="49"/>
        <v>5</v>
      </c>
      <c r="J228" s="19" t="str">
        <f t="shared" si="49"/>
        <v>Incremento</v>
      </c>
      <c r="K228" s="19">
        <f t="shared" si="49"/>
        <v>3</v>
      </c>
      <c r="L228" s="16" t="s">
        <v>934</v>
      </c>
      <c r="M228" s="16" t="s">
        <v>935</v>
      </c>
      <c r="N228" s="16" t="s">
        <v>936</v>
      </c>
      <c r="O228" s="19">
        <v>12</v>
      </c>
      <c r="P228" s="226" t="s">
        <v>19</v>
      </c>
      <c r="Q228" s="19">
        <v>3</v>
      </c>
      <c r="R228" s="242">
        <v>3</v>
      </c>
      <c r="S228" s="621">
        <v>3</v>
      </c>
      <c r="T228" s="621">
        <v>3</v>
      </c>
      <c r="U228" s="621">
        <v>3</v>
      </c>
      <c r="V228" s="386" t="s">
        <v>1953</v>
      </c>
      <c r="W228" s="300" t="s">
        <v>1977</v>
      </c>
      <c r="X228" s="531" t="s">
        <v>2017</v>
      </c>
      <c r="Y228" s="531" t="s">
        <v>2016</v>
      </c>
      <c r="Z228" s="431">
        <f t="shared" si="44"/>
        <v>32000</v>
      </c>
      <c r="AA228" s="432"/>
      <c r="AB228" s="432"/>
      <c r="AC228" s="432"/>
      <c r="AD228" s="432"/>
      <c r="AE228" s="432"/>
      <c r="AF228" s="432"/>
      <c r="AG228" s="432"/>
      <c r="AH228" s="432"/>
      <c r="AI228" s="432">
        <v>32000</v>
      </c>
      <c r="AJ228" s="432"/>
      <c r="AK228" s="432"/>
      <c r="AL228" s="432"/>
      <c r="AM228" s="432"/>
      <c r="AN228" s="432"/>
      <c r="AO228" s="432"/>
      <c r="AP228" s="432"/>
      <c r="AQ228" s="433"/>
    </row>
    <row r="229" spans="1:43" ht="57" customHeight="1" x14ac:dyDescent="0.25">
      <c r="A229" s="150" t="s">
        <v>29</v>
      </c>
      <c r="B229" s="151" t="s">
        <v>30</v>
      </c>
      <c r="C229" s="22" t="s">
        <v>101</v>
      </c>
      <c r="D229" s="21" t="s">
        <v>102</v>
      </c>
      <c r="E229" s="20" t="s">
        <v>115</v>
      </c>
      <c r="F229" s="20" t="s">
        <v>116</v>
      </c>
      <c r="G229" s="20" t="s">
        <v>117</v>
      </c>
      <c r="H229" s="20" t="s">
        <v>118</v>
      </c>
      <c r="I229" s="23">
        <v>1</v>
      </c>
      <c r="J229" s="23" t="s">
        <v>19</v>
      </c>
      <c r="K229" s="23">
        <v>0</v>
      </c>
      <c r="L229" s="20" t="s">
        <v>937</v>
      </c>
      <c r="M229" s="20" t="s">
        <v>938</v>
      </c>
      <c r="N229" s="20" t="s">
        <v>939</v>
      </c>
      <c r="O229" s="23">
        <v>4</v>
      </c>
      <c r="P229" s="185" t="s">
        <v>19</v>
      </c>
      <c r="Q229" s="23">
        <v>2</v>
      </c>
      <c r="R229" s="243">
        <v>1</v>
      </c>
      <c r="S229" s="622">
        <v>1</v>
      </c>
      <c r="T229" s="622">
        <v>1</v>
      </c>
      <c r="U229" s="622">
        <v>1</v>
      </c>
      <c r="V229" s="301" t="s">
        <v>1953</v>
      </c>
      <c r="W229" s="302" t="s">
        <v>1977</v>
      </c>
      <c r="X229" s="532" t="s">
        <v>2017</v>
      </c>
      <c r="Y229" s="532" t="s">
        <v>2016</v>
      </c>
      <c r="Z229" s="434">
        <f t="shared" si="44"/>
        <v>1000</v>
      </c>
      <c r="AA229" s="435"/>
      <c r="AB229" s="435"/>
      <c r="AC229" s="435"/>
      <c r="AD229" s="435"/>
      <c r="AE229" s="435"/>
      <c r="AF229" s="435"/>
      <c r="AG229" s="435"/>
      <c r="AH229" s="435"/>
      <c r="AI229" s="435">
        <v>1000</v>
      </c>
      <c r="AJ229" s="435"/>
      <c r="AK229" s="435"/>
      <c r="AL229" s="435"/>
      <c r="AM229" s="435"/>
      <c r="AN229" s="435"/>
      <c r="AO229" s="435"/>
      <c r="AP229" s="435"/>
      <c r="AQ229" s="436"/>
    </row>
    <row r="230" spans="1:43" ht="57" customHeight="1" x14ac:dyDescent="0.25">
      <c r="A230" s="24" t="str">
        <f>+A229</f>
        <v>PITALITO SOCIAL, CAPACIDADES CON CALIDAD</v>
      </c>
      <c r="B230" s="25" t="str">
        <f t="shared" ref="B230:K233" si="51">+B229</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0" s="26" t="str">
        <f t="shared" si="51"/>
        <v>GRUPOS VULNERABLES</v>
      </c>
      <c r="D230" s="25" t="str">
        <f t="shared" si="51"/>
        <v>Proteger a la población más pobre y vulnerable del municipio de Pitalito, ofreciendo el apoyo institucional suficiente para lograr garantizar y hacer efectivo el goce de los derechos de la población en condición de vulnerabilidad</v>
      </c>
      <c r="E230" s="24" t="str">
        <f t="shared" si="51"/>
        <v>Pitalito Diverso e Incluyente</v>
      </c>
      <c r="F230" s="24" t="s">
        <v>116</v>
      </c>
      <c r="G230" s="24" t="str">
        <f t="shared" si="51"/>
        <v>Una (1) política pública implementada para la comunidad LGTBI</v>
      </c>
      <c r="H230" s="24" t="str">
        <f t="shared" si="51"/>
        <v>Número de políticas Públicas implementadas a la comunidad LGTBI</v>
      </c>
      <c r="I230" s="27">
        <f t="shared" si="51"/>
        <v>1</v>
      </c>
      <c r="J230" s="27" t="str">
        <f t="shared" si="51"/>
        <v>Incremento</v>
      </c>
      <c r="K230" s="27">
        <f t="shared" si="51"/>
        <v>0</v>
      </c>
      <c r="L230" s="24" t="s">
        <v>940</v>
      </c>
      <c r="M230" s="24" t="s">
        <v>941</v>
      </c>
      <c r="N230" s="24" t="s">
        <v>942</v>
      </c>
      <c r="O230" s="27">
        <v>1</v>
      </c>
      <c r="P230" s="187" t="s">
        <v>19</v>
      </c>
      <c r="Q230" s="27">
        <v>0</v>
      </c>
      <c r="R230" s="245"/>
      <c r="S230" s="624">
        <v>1</v>
      </c>
      <c r="T230" s="624"/>
      <c r="U230" s="624"/>
      <c r="V230" s="303" t="s">
        <v>1953</v>
      </c>
      <c r="W230" s="304" t="s">
        <v>1977</v>
      </c>
      <c r="X230" s="533" t="s">
        <v>2017</v>
      </c>
      <c r="Y230" s="533" t="s">
        <v>2016</v>
      </c>
      <c r="Z230" s="437">
        <f t="shared" si="44"/>
        <v>2000</v>
      </c>
      <c r="AA230" s="438"/>
      <c r="AB230" s="438"/>
      <c r="AC230" s="438"/>
      <c r="AD230" s="438"/>
      <c r="AE230" s="438"/>
      <c r="AF230" s="438"/>
      <c r="AG230" s="438"/>
      <c r="AH230" s="438"/>
      <c r="AI230" s="438">
        <v>2000</v>
      </c>
      <c r="AJ230" s="438"/>
      <c r="AK230" s="438"/>
      <c r="AL230" s="438"/>
      <c r="AM230" s="438"/>
      <c r="AN230" s="438"/>
      <c r="AO230" s="438"/>
      <c r="AP230" s="438"/>
      <c r="AQ230" s="439"/>
    </row>
    <row r="231" spans="1:43" ht="57" customHeight="1" x14ac:dyDescent="0.25">
      <c r="A231" s="24" t="str">
        <f t="shared" ref="A231:A233" si="52">+A230</f>
        <v>PITALITO SOCIAL, CAPACIDADES CON CALIDAD</v>
      </c>
      <c r="B231" s="25" t="str">
        <f t="shared" si="5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1" s="26" t="str">
        <f t="shared" si="51"/>
        <v>GRUPOS VULNERABLES</v>
      </c>
      <c r="D231" s="25" t="str">
        <f t="shared" si="51"/>
        <v>Proteger a la población más pobre y vulnerable del municipio de Pitalito, ofreciendo el apoyo institucional suficiente para lograr garantizar y hacer efectivo el goce de los derechos de la población en condición de vulnerabilidad</v>
      </c>
      <c r="E231" s="24" t="str">
        <f t="shared" si="51"/>
        <v>Pitalito Diverso e Incluyente</v>
      </c>
      <c r="F231" s="24" t="s">
        <v>116</v>
      </c>
      <c r="G231" s="24" t="str">
        <f t="shared" si="51"/>
        <v>Una (1) política pública implementada para la comunidad LGTBI</v>
      </c>
      <c r="H231" s="24" t="str">
        <f t="shared" si="51"/>
        <v>Número de políticas Públicas implementadas a la comunidad LGTBI</v>
      </c>
      <c r="I231" s="27">
        <f t="shared" si="51"/>
        <v>1</v>
      </c>
      <c r="J231" s="27" t="str">
        <f t="shared" si="51"/>
        <v>Incremento</v>
      </c>
      <c r="K231" s="27">
        <f t="shared" si="51"/>
        <v>0</v>
      </c>
      <c r="L231" s="24" t="s">
        <v>943</v>
      </c>
      <c r="M231" s="24" t="s">
        <v>944</v>
      </c>
      <c r="N231" s="24" t="s">
        <v>512</v>
      </c>
      <c r="O231" s="27">
        <v>1</v>
      </c>
      <c r="P231" s="187" t="s">
        <v>19</v>
      </c>
      <c r="Q231" s="27">
        <v>0</v>
      </c>
      <c r="R231" s="245"/>
      <c r="S231" s="624">
        <v>1</v>
      </c>
      <c r="T231" s="624"/>
      <c r="U231" s="624"/>
      <c r="V231" s="303" t="s">
        <v>1953</v>
      </c>
      <c r="W231" s="304" t="s">
        <v>1977</v>
      </c>
      <c r="X231" s="533" t="s">
        <v>2017</v>
      </c>
      <c r="Y231" s="533" t="s">
        <v>2016</v>
      </c>
      <c r="Z231" s="437">
        <f t="shared" si="44"/>
        <v>2000</v>
      </c>
      <c r="AA231" s="438"/>
      <c r="AB231" s="438"/>
      <c r="AC231" s="438"/>
      <c r="AD231" s="438"/>
      <c r="AE231" s="438"/>
      <c r="AF231" s="438"/>
      <c r="AG231" s="438"/>
      <c r="AH231" s="438"/>
      <c r="AI231" s="438">
        <v>2000</v>
      </c>
      <c r="AJ231" s="438"/>
      <c r="AK231" s="438"/>
      <c r="AL231" s="438"/>
      <c r="AM231" s="438"/>
      <c r="AN231" s="438"/>
      <c r="AO231" s="438"/>
      <c r="AP231" s="438"/>
      <c r="AQ231" s="439"/>
    </row>
    <row r="232" spans="1:43" ht="57" customHeight="1" x14ac:dyDescent="0.25">
      <c r="A232" s="24" t="str">
        <f t="shared" si="52"/>
        <v>PITALITO SOCIAL, CAPACIDADES CON CALIDAD</v>
      </c>
      <c r="B232" s="25" t="str">
        <f t="shared" si="5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2" s="26" t="str">
        <f t="shared" si="51"/>
        <v>GRUPOS VULNERABLES</v>
      </c>
      <c r="D232" s="25" t="str">
        <f t="shared" si="51"/>
        <v>Proteger a la población más pobre y vulnerable del municipio de Pitalito, ofreciendo el apoyo institucional suficiente para lograr garantizar y hacer efectivo el goce de los derechos de la población en condición de vulnerabilidad</v>
      </c>
      <c r="E232" s="24" t="str">
        <f t="shared" si="51"/>
        <v>Pitalito Diverso e Incluyente</v>
      </c>
      <c r="F232" s="24" t="s">
        <v>116</v>
      </c>
      <c r="G232" s="24" t="str">
        <f t="shared" si="51"/>
        <v>Una (1) política pública implementada para la comunidad LGTBI</v>
      </c>
      <c r="H232" s="24" t="str">
        <f t="shared" si="51"/>
        <v>Número de políticas Públicas implementadas a la comunidad LGTBI</v>
      </c>
      <c r="I232" s="27">
        <f t="shared" si="51"/>
        <v>1</v>
      </c>
      <c r="J232" s="27" t="str">
        <f t="shared" si="51"/>
        <v>Incremento</v>
      </c>
      <c r="K232" s="27">
        <f t="shared" si="51"/>
        <v>0</v>
      </c>
      <c r="L232" s="24" t="s">
        <v>945</v>
      </c>
      <c r="M232" s="24" t="s">
        <v>946</v>
      </c>
      <c r="N232" s="24" t="s">
        <v>947</v>
      </c>
      <c r="O232" s="27">
        <v>1</v>
      </c>
      <c r="P232" s="187" t="s">
        <v>19</v>
      </c>
      <c r="Q232" s="27">
        <v>0</v>
      </c>
      <c r="R232" s="245"/>
      <c r="S232" s="624">
        <v>1</v>
      </c>
      <c r="T232" s="624"/>
      <c r="U232" s="624"/>
      <c r="V232" s="303" t="s">
        <v>1953</v>
      </c>
      <c r="W232" s="304" t="s">
        <v>1977</v>
      </c>
      <c r="X232" s="533" t="s">
        <v>2017</v>
      </c>
      <c r="Y232" s="533" t="s">
        <v>2016</v>
      </c>
      <c r="Z232" s="437">
        <f t="shared" si="44"/>
        <v>1000</v>
      </c>
      <c r="AA232" s="438"/>
      <c r="AB232" s="438"/>
      <c r="AC232" s="438"/>
      <c r="AD232" s="438"/>
      <c r="AE232" s="438"/>
      <c r="AF232" s="438"/>
      <c r="AG232" s="438"/>
      <c r="AH232" s="438"/>
      <c r="AI232" s="438">
        <v>1000</v>
      </c>
      <c r="AJ232" s="438"/>
      <c r="AK232" s="438"/>
      <c r="AL232" s="438"/>
      <c r="AM232" s="438"/>
      <c r="AN232" s="438"/>
      <c r="AO232" s="438"/>
      <c r="AP232" s="438"/>
      <c r="AQ232" s="439"/>
    </row>
    <row r="233" spans="1:43" ht="57" hidden="1" customHeight="1" thickBot="1" x14ac:dyDescent="0.3">
      <c r="A233" s="28" t="str">
        <f t="shared" si="52"/>
        <v>PITALITO SOCIAL, CAPACIDADES CON CALIDAD</v>
      </c>
      <c r="B233" s="29" t="str">
        <f t="shared" si="5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3" s="30" t="str">
        <f t="shared" si="51"/>
        <v>GRUPOS VULNERABLES</v>
      </c>
      <c r="D233" s="29" t="str">
        <f t="shared" si="51"/>
        <v>Proteger a la población más pobre y vulnerable del municipio de Pitalito, ofreciendo el apoyo institucional suficiente para lograr garantizar y hacer efectivo el goce de los derechos de la población en condición de vulnerabilidad</v>
      </c>
      <c r="E233" s="28" t="str">
        <f t="shared" si="51"/>
        <v>Pitalito Diverso e Incluyente</v>
      </c>
      <c r="F233" s="28" t="s">
        <v>116</v>
      </c>
      <c r="G233" s="28" t="str">
        <f t="shared" si="51"/>
        <v>Una (1) política pública implementada para la comunidad LGTBI</v>
      </c>
      <c r="H233" s="28" t="str">
        <f t="shared" si="51"/>
        <v>Número de políticas Públicas implementadas a la comunidad LGTBI</v>
      </c>
      <c r="I233" s="31">
        <f t="shared" si="51"/>
        <v>1</v>
      </c>
      <c r="J233" s="31" t="str">
        <f t="shared" si="51"/>
        <v>Incremento</v>
      </c>
      <c r="K233" s="31">
        <f t="shared" si="51"/>
        <v>0</v>
      </c>
      <c r="L233" s="28" t="s">
        <v>948</v>
      </c>
      <c r="M233" s="28" t="s">
        <v>949</v>
      </c>
      <c r="N233" s="28" t="s">
        <v>299</v>
      </c>
      <c r="O233" s="31">
        <v>1</v>
      </c>
      <c r="P233" s="188" t="s">
        <v>19</v>
      </c>
      <c r="Q233" s="31">
        <v>0</v>
      </c>
      <c r="R233" s="246"/>
      <c r="S233" s="625"/>
      <c r="T233" s="625">
        <v>1</v>
      </c>
      <c r="U233" s="625"/>
      <c r="V233" s="306" t="s">
        <v>1953</v>
      </c>
      <c r="W233" s="307" t="s">
        <v>1977</v>
      </c>
      <c r="X233" s="535" t="s">
        <v>2017</v>
      </c>
      <c r="Y233" s="535" t="s">
        <v>2016</v>
      </c>
      <c r="Z233" s="440">
        <f t="shared" si="44"/>
        <v>0</v>
      </c>
      <c r="AA233" s="441"/>
      <c r="AB233" s="441"/>
      <c r="AC233" s="441"/>
      <c r="AD233" s="441"/>
      <c r="AE233" s="441"/>
      <c r="AF233" s="441"/>
      <c r="AG233" s="441"/>
      <c r="AH233" s="441"/>
      <c r="AI233" s="441"/>
      <c r="AJ233" s="441"/>
      <c r="AK233" s="441"/>
      <c r="AL233" s="441"/>
      <c r="AM233" s="441"/>
      <c r="AN233" s="441"/>
      <c r="AO233" s="441"/>
      <c r="AP233" s="441"/>
      <c r="AQ233" s="442"/>
    </row>
    <row r="234" spans="1:43" ht="57" customHeight="1" x14ac:dyDescent="0.25">
      <c r="A234" s="171" t="s">
        <v>29</v>
      </c>
      <c r="B234" s="172" t="s">
        <v>30</v>
      </c>
      <c r="C234" s="34" t="s">
        <v>101</v>
      </c>
      <c r="D234" s="33" t="s">
        <v>102</v>
      </c>
      <c r="E234" s="32" t="s">
        <v>119</v>
      </c>
      <c r="F234" s="32" t="s">
        <v>120</v>
      </c>
      <c r="G234" s="32" t="s">
        <v>121</v>
      </c>
      <c r="H234" s="32" t="s">
        <v>122</v>
      </c>
      <c r="I234" s="35">
        <v>70</v>
      </c>
      <c r="J234" s="35" t="s">
        <v>19</v>
      </c>
      <c r="K234" s="35">
        <v>60</v>
      </c>
      <c r="L234" s="32" t="s">
        <v>950</v>
      </c>
      <c r="M234" s="32" t="s">
        <v>951</v>
      </c>
      <c r="N234" s="32" t="s">
        <v>952</v>
      </c>
      <c r="O234" s="35">
        <v>4</v>
      </c>
      <c r="P234" s="227" t="s">
        <v>19</v>
      </c>
      <c r="Q234" s="35">
        <v>2</v>
      </c>
      <c r="R234" s="282">
        <v>1</v>
      </c>
      <c r="S234" s="658">
        <v>1</v>
      </c>
      <c r="T234" s="658">
        <v>1</v>
      </c>
      <c r="U234" s="658">
        <v>1</v>
      </c>
      <c r="V234" s="308" t="s">
        <v>1953</v>
      </c>
      <c r="W234" s="309" t="s">
        <v>1977</v>
      </c>
      <c r="X234" s="587" t="s">
        <v>2015</v>
      </c>
      <c r="Y234" s="587" t="s">
        <v>2016</v>
      </c>
      <c r="Z234" s="443">
        <f t="shared" si="44"/>
        <v>700</v>
      </c>
      <c r="AA234" s="444"/>
      <c r="AB234" s="444"/>
      <c r="AC234" s="444"/>
      <c r="AD234" s="444"/>
      <c r="AE234" s="444"/>
      <c r="AF234" s="444"/>
      <c r="AG234" s="444"/>
      <c r="AH234" s="444"/>
      <c r="AI234" s="444">
        <v>700</v>
      </c>
      <c r="AJ234" s="444"/>
      <c r="AK234" s="444"/>
      <c r="AL234" s="444"/>
      <c r="AM234" s="444"/>
      <c r="AN234" s="444"/>
      <c r="AO234" s="444"/>
      <c r="AP234" s="444"/>
      <c r="AQ234" s="446"/>
    </row>
    <row r="235" spans="1:43" ht="57" customHeight="1" x14ac:dyDescent="0.25">
      <c r="A235" s="36" t="str">
        <f>+A234</f>
        <v>PITALITO SOCIAL, CAPACIDADES CON CALIDAD</v>
      </c>
      <c r="B235" s="37" t="str">
        <f t="shared" ref="B235:K240" si="53">+B234</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5" s="38" t="str">
        <f t="shared" si="53"/>
        <v>GRUPOS VULNERABLES</v>
      </c>
      <c r="D235" s="37" t="str">
        <f t="shared" si="53"/>
        <v>Proteger a la población más pobre y vulnerable del municipio de Pitalito, ofreciendo el apoyo institucional suficiente para lograr garantizar y hacer efectivo el goce de los derechos de la población en condición de vulnerabilidad</v>
      </c>
      <c r="E235" s="36" t="str">
        <f t="shared" si="53"/>
        <v>Pitalito Pluricultural, un Territorio de Todos</v>
      </c>
      <c r="F235" s="36" t="s">
        <v>120</v>
      </c>
      <c r="G235" s="36" t="str">
        <f t="shared" si="53"/>
        <v>Vinculación al 70% de las personas pertenecientes de las comunidades étnicas en los programas y estrategias que desarrolle el municipio</v>
      </c>
      <c r="H235" s="36" t="str">
        <f t="shared" si="53"/>
        <v>Número De programas implementados</v>
      </c>
      <c r="I235" s="39">
        <f t="shared" si="53"/>
        <v>70</v>
      </c>
      <c r="J235" s="39" t="str">
        <f t="shared" si="53"/>
        <v>Incremento</v>
      </c>
      <c r="K235" s="39">
        <f t="shared" si="53"/>
        <v>60</v>
      </c>
      <c r="L235" s="36" t="s">
        <v>953</v>
      </c>
      <c r="M235" s="36" t="s">
        <v>954</v>
      </c>
      <c r="N235" s="36" t="s">
        <v>955</v>
      </c>
      <c r="O235" s="39">
        <v>4</v>
      </c>
      <c r="P235" s="191" t="s">
        <v>19</v>
      </c>
      <c r="Q235" s="39">
        <v>0</v>
      </c>
      <c r="R235" s="249">
        <v>1</v>
      </c>
      <c r="S235" s="628">
        <v>1</v>
      </c>
      <c r="T235" s="628">
        <v>1</v>
      </c>
      <c r="U235" s="628">
        <v>1</v>
      </c>
      <c r="V235" s="310" t="s">
        <v>1953</v>
      </c>
      <c r="W235" s="311" t="s">
        <v>1977</v>
      </c>
      <c r="X235" s="555" t="s">
        <v>2015</v>
      </c>
      <c r="Y235" s="555" t="s">
        <v>2016</v>
      </c>
      <c r="Z235" s="447">
        <f t="shared" si="44"/>
        <v>500</v>
      </c>
      <c r="AA235" s="448"/>
      <c r="AB235" s="448"/>
      <c r="AC235" s="448"/>
      <c r="AD235" s="448"/>
      <c r="AE235" s="448"/>
      <c r="AF235" s="448"/>
      <c r="AG235" s="448"/>
      <c r="AH235" s="448"/>
      <c r="AI235" s="448">
        <v>500</v>
      </c>
      <c r="AJ235" s="448"/>
      <c r="AK235" s="448"/>
      <c r="AL235" s="448"/>
      <c r="AM235" s="448"/>
      <c r="AN235" s="448"/>
      <c r="AO235" s="448"/>
      <c r="AP235" s="448"/>
      <c r="AQ235" s="449"/>
    </row>
    <row r="236" spans="1:43" ht="57" customHeight="1" x14ac:dyDescent="0.25">
      <c r="A236" s="36" t="str">
        <f t="shared" ref="A236:A240" si="54">+A235</f>
        <v>PITALITO SOCIAL, CAPACIDADES CON CALIDAD</v>
      </c>
      <c r="B236" s="37" t="str">
        <f t="shared" si="5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6" s="38" t="str">
        <f t="shared" si="53"/>
        <v>GRUPOS VULNERABLES</v>
      </c>
      <c r="D236" s="37" t="str">
        <f t="shared" si="53"/>
        <v>Proteger a la población más pobre y vulnerable del municipio de Pitalito, ofreciendo el apoyo institucional suficiente para lograr garantizar y hacer efectivo el goce de los derechos de la población en condición de vulnerabilidad</v>
      </c>
      <c r="E236" s="36" t="str">
        <f t="shared" si="53"/>
        <v>Pitalito Pluricultural, un Territorio de Todos</v>
      </c>
      <c r="F236" s="36" t="s">
        <v>120</v>
      </c>
      <c r="G236" s="36" t="str">
        <f t="shared" si="53"/>
        <v>Vinculación al 70% de las personas pertenecientes de las comunidades étnicas en los programas y estrategias que desarrolle el municipio</v>
      </c>
      <c r="H236" s="36" t="str">
        <f t="shared" si="53"/>
        <v>Número De programas implementados</v>
      </c>
      <c r="I236" s="39">
        <f t="shared" si="53"/>
        <v>70</v>
      </c>
      <c r="J236" s="39" t="str">
        <f t="shared" si="53"/>
        <v>Incremento</v>
      </c>
      <c r="K236" s="39">
        <f t="shared" si="53"/>
        <v>60</v>
      </c>
      <c r="L236" s="36" t="s">
        <v>956</v>
      </c>
      <c r="M236" s="36" t="s">
        <v>957</v>
      </c>
      <c r="N236" s="36" t="s">
        <v>958</v>
      </c>
      <c r="O236" s="39">
        <v>1</v>
      </c>
      <c r="P236" s="190" t="s">
        <v>19</v>
      </c>
      <c r="Q236" s="39">
        <v>0</v>
      </c>
      <c r="R236" s="248"/>
      <c r="S236" s="627">
        <v>1</v>
      </c>
      <c r="T236" s="627"/>
      <c r="U236" s="627"/>
      <c r="V236" s="312" t="s">
        <v>1953</v>
      </c>
      <c r="W236" s="313" t="s">
        <v>1977</v>
      </c>
      <c r="X236" s="538" t="s">
        <v>2015</v>
      </c>
      <c r="Y236" s="538" t="s">
        <v>2016</v>
      </c>
      <c r="Z236" s="447">
        <f t="shared" si="44"/>
        <v>500</v>
      </c>
      <c r="AA236" s="448"/>
      <c r="AB236" s="448"/>
      <c r="AC236" s="448"/>
      <c r="AD236" s="448"/>
      <c r="AE236" s="448"/>
      <c r="AF236" s="448"/>
      <c r="AG236" s="448"/>
      <c r="AH236" s="448"/>
      <c r="AI236" s="448">
        <v>500</v>
      </c>
      <c r="AJ236" s="448"/>
      <c r="AK236" s="448"/>
      <c r="AL236" s="448"/>
      <c r="AM236" s="448"/>
      <c r="AN236" s="448"/>
      <c r="AO236" s="448"/>
      <c r="AP236" s="448"/>
      <c r="AQ236" s="449"/>
    </row>
    <row r="237" spans="1:43" ht="57" customHeight="1" x14ac:dyDescent="0.25">
      <c r="A237" s="36" t="str">
        <f t="shared" si="54"/>
        <v>PITALITO SOCIAL, CAPACIDADES CON CALIDAD</v>
      </c>
      <c r="B237" s="37" t="str">
        <f t="shared" si="5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7" s="38" t="str">
        <f t="shared" si="53"/>
        <v>GRUPOS VULNERABLES</v>
      </c>
      <c r="D237" s="37" t="str">
        <f t="shared" si="53"/>
        <v>Proteger a la población más pobre y vulnerable del municipio de Pitalito, ofreciendo el apoyo institucional suficiente para lograr garantizar y hacer efectivo el goce de los derechos de la población en condición de vulnerabilidad</v>
      </c>
      <c r="E237" s="36" t="str">
        <f t="shared" si="53"/>
        <v>Pitalito Pluricultural, un Territorio de Todos</v>
      </c>
      <c r="F237" s="36" t="s">
        <v>120</v>
      </c>
      <c r="G237" s="36" t="str">
        <f t="shared" si="53"/>
        <v>Vinculación al 70% de las personas pertenecientes de las comunidades étnicas en los programas y estrategias que desarrolle el municipio</v>
      </c>
      <c r="H237" s="36" t="str">
        <f t="shared" si="53"/>
        <v>Número De programas implementados</v>
      </c>
      <c r="I237" s="39">
        <f t="shared" si="53"/>
        <v>70</v>
      </c>
      <c r="J237" s="39" t="str">
        <f t="shared" si="53"/>
        <v>Incremento</v>
      </c>
      <c r="K237" s="39">
        <f t="shared" si="53"/>
        <v>60</v>
      </c>
      <c r="L237" s="36" t="s">
        <v>959</v>
      </c>
      <c r="M237" s="36" t="s">
        <v>960</v>
      </c>
      <c r="N237" s="36" t="s">
        <v>657</v>
      </c>
      <c r="O237" s="39">
        <v>6</v>
      </c>
      <c r="P237" s="190" t="s">
        <v>19</v>
      </c>
      <c r="Q237" s="39">
        <v>3</v>
      </c>
      <c r="R237" s="248"/>
      <c r="S237" s="627">
        <v>3</v>
      </c>
      <c r="T237" s="627"/>
      <c r="U237" s="627">
        <v>3</v>
      </c>
      <c r="V237" s="310" t="s">
        <v>1953</v>
      </c>
      <c r="W237" s="311" t="s">
        <v>1977</v>
      </c>
      <c r="X237" s="555" t="s">
        <v>2015</v>
      </c>
      <c r="Y237" s="555" t="s">
        <v>2016</v>
      </c>
      <c r="Z237" s="447">
        <f t="shared" si="44"/>
        <v>500</v>
      </c>
      <c r="AA237" s="448"/>
      <c r="AB237" s="448"/>
      <c r="AC237" s="448"/>
      <c r="AD237" s="448"/>
      <c r="AE237" s="448"/>
      <c r="AF237" s="448"/>
      <c r="AG237" s="448"/>
      <c r="AH237" s="448"/>
      <c r="AI237" s="448">
        <v>500</v>
      </c>
      <c r="AJ237" s="448"/>
      <c r="AK237" s="448"/>
      <c r="AL237" s="448"/>
      <c r="AM237" s="448"/>
      <c r="AN237" s="448"/>
      <c r="AO237" s="448"/>
      <c r="AP237" s="448"/>
      <c r="AQ237" s="449"/>
    </row>
    <row r="238" spans="1:43" ht="57" customHeight="1" x14ac:dyDescent="0.25">
      <c r="A238" s="36" t="str">
        <f t="shared" si="54"/>
        <v>PITALITO SOCIAL, CAPACIDADES CON CALIDAD</v>
      </c>
      <c r="B238" s="37" t="str">
        <f t="shared" si="5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8" s="38" t="str">
        <f t="shared" si="53"/>
        <v>GRUPOS VULNERABLES</v>
      </c>
      <c r="D238" s="37" t="str">
        <f t="shared" si="53"/>
        <v>Proteger a la población más pobre y vulnerable del municipio de Pitalito, ofreciendo el apoyo institucional suficiente para lograr garantizar y hacer efectivo el goce de los derechos de la población en condición de vulnerabilidad</v>
      </c>
      <c r="E238" s="103" t="str">
        <f t="shared" si="53"/>
        <v>Pitalito Pluricultural, un Territorio de Todos</v>
      </c>
      <c r="F238" s="36" t="s">
        <v>120</v>
      </c>
      <c r="G238" s="36" t="str">
        <f t="shared" si="53"/>
        <v>Vinculación al 70% de las personas pertenecientes de las comunidades étnicas en los programas y estrategias que desarrolle el municipio</v>
      </c>
      <c r="H238" s="36" t="str">
        <f t="shared" si="53"/>
        <v>Número De programas implementados</v>
      </c>
      <c r="I238" s="39">
        <f t="shared" si="53"/>
        <v>70</v>
      </c>
      <c r="J238" s="39" t="str">
        <f t="shared" si="53"/>
        <v>Incremento</v>
      </c>
      <c r="K238" s="39">
        <f t="shared" si="53"/>
        <v>60</v>
      </c>
      <c r="L238" s="36" t="s">
        <v>961</v>
      </c>
      <c r="M238" s="36" t="s">
        <v>962</v>
      </c>
      <c r="N238" s="36" t="s">
        <v>963</v>
      </c>
      <c r="O238" s="39">
        <v>1</v>
      </c>
      <c r="P238" s="190" t="s">
        <v>19</v>
      </c>
      <c r="Q238" s="39">
        <v>0</v>
      </c>
      <c r="R238" s="248"/>
      <c r="S238" s="627">
        <v>1</v>
      </c>
      <c r="T238" s="627"/>
      <c r="U238" s="627"/>
      <c r="V238" s="312" t="s">
        <v>1953</v>
      </c>
      <c r="W238" s="313" t="s">
        <v>1977</v>
      </c>
      <c r="X238" s="538" t="s">
        <v>2015</v>
      </c>
      <c r="Y238" s="538" t="s">
        <v>2016</v>
      </c>
      <c r="Z238" s="447">
        <f t="shared" si="44"/>
        <v>500</v>
      </c>
      <c r="AA238" s="448"/>
      <c r="AB238" s="448"/>
      <c r="AC238" s="448"/>
      <c r="AD238" s="448"/>
      <c r="AE238" s="448"/>
      <c r="AF238" s="448"/>
      <c r="AG238" s="448"/>
      <c r="AH238" s="448"/>
      <c r="AI238" s="448">
        <v>500</v>
      </c>
      <c r="AJ238" s="448"/>
      <c r="AK238" s="448"/>
      <c r="AL238" s="448"/>
      <c r="AM238" s="448"/>
      <c r="AN238" s="448"/>
      <c r="AO238" s="448"/>
      <c r="AP238" s="448"/>
      <c r="AQ238" s="449"/>
    </row>
    <row r="239" spans="1:43" ht="57" customHeight="1" thickBot="1" x14ac:dyDescent="0.3">
      <c r="A239" s="36" t="str">
        <f t="shared" si="54"/>
        <v>PITALITO SOCIAL, CAPACIDADES CON CALIDAD</v>
      </c>
      <c r="B239" s="37" t="str">
        <f t="shared" si="5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39" s="38" t="str">
        <f t="shared" si="53"/>
        <v>GRUPOS VULNERABLES</v>
      </c>
      <c r="D239" s="37" t="str">
        <f t="shared" si="53"/>
        <v>Proteger a la población más pobre y vulnerable del municipio de Pitalito, ofreciendo el apoyo institucional suficiente para lograr garantizar y hacer efectivo el goce de los derechos de la población en condición de vulnerabilidad</v>
      </c>
      <c r="E239" s="103" t="str">
        <f t="shared" si="53"/>
        <v>Pitalito Pluricultural, un Territorio de Todos</v>
      </c>
      <c r="F239" s="36" t="s">
        <v>120</v>
      </c>
      <c r="G239" s="36" t="str">
        <f t="shared" si="53"/>
        <v>Vinculación al 70% de las personas pertenecientes de las comunidades étnicas en los programas y estrategias que desarrolle el municipio</v>
      </c>
      <c r="H239" s="36" t="str">
        <f t="shared" si="53"/>
        <v>Número De programas implementados</v>
      </c>
      <c r="I239" s="39">
        <f t="shared" si="53"/>
        <v>70</v>
      </c>
      <c r="J239" s="39" t="str">
        <f t="shared" si="53"/>
        <v>Incremento</v>
      </c>
      <c r="K239" s="39">
        <f t="shared" si="53"/>
        <v>60</v>
      </c>
      <c r="L239" s="36" t="s">
        <v>964</v>
      </c>
      <c r="M239" s="36" t="s">
        <v>965</v>
      </c>
      <c r="N239" s="36" t="s">
        <v>966</v>
      </c>
      <c r="O239" s="39">
        <v>4</v>
      </c>
      <c r="P239" s="190" t="s">
        <v>19</v>
      </c>
      <c r="Q239" s="39">
        <v>1</v>
      </c>
      <c r="R239" s="248">
        <v>1</v>
      </c>
      <c r="S239" s="627">
        <v>1</v>
      </c>
      <c r="T239" s="627">
        <v>1</v>
      </c>
      <c r="U239" s="627">
        <v>1</v>
      </c>
      <c r="V239" s="312" t="s">
        <v>1953</v>
      </c>
      <c r="W239" s="313" t="s">
        <v>1977</v>
      </c>
      <c r="X239" s="538" t="s">
        <v>2015</v>
      </c>
      <c r="Y239" s="538" t="s">
        <v>2016</v>
      </c>
      <c r="Z239" s="447">
        <f t="shared" si="44"/>
        <v>2000</v>
      </c>
      <c r="AA239" s="448"/>
      <c r="AB239" s="448"/>
      <c r="AC239" s="448"/>
      <c r="AD239" s="448"/>
      <c r="AE239" s="448"/>
      <c r="AF239" s="448"/>
      <c r="AG239" s="448"/>
      <c r="AH239" s="448"/>
      <c r="AI239" s="448">
        <v>2000</v>
      </c>
      <c r="AJ239" s="448"/>
      <c r="AK239" s="448"/>
      <c r="AL239" s="448"/>
      <c r="AM239" s="448"/>
      <c r="AN239" s="448"/>
      <c r="AO239" s="448"/>
      <c r="AP239" s="448"/>
      <c r="AQ239" s="449"/>
    </row>
    <row r="240" spans="1:43" ht="57" hidden="1" customHeight="1" thickBot="1" x14ac:dyDescent="0.3">
      <c r="A240" s="40" t="str">
        <f t="shared" si="54"/>
        <v>PITALITO SOCIAL, CAPACIDADES CON CALIDAD</v>
      </c>
      <c r="B240" s="41" t="str">
        <f t="shared" si="5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0" s="42" t="str">
        <f t="shared" si="53"/>
        <v>GRUPOS VULNERABLES</v>
      </c>
      <c r="D240" s="41" t="str">
        <f t="shared" si="53"/>
        <v>Proteger a la población más pobre y vulnerable del municipio de Pitalito, ofreciendo el apoyo institucional suficiente para lograr garantizar y hacer efectivo el goce de los derechos de la población en condición de vulnerabilidad</v>
      </c>
      <c r="E240" s="154" t="str">
        <f t="shared" si="53"/>
        <v>Pitalito Pluricultural, un Territorio de Todos</v>
      </c>
      <c r="F240" s="40" t="s">
        <v>120</v>
      </c>
      <c r="G240" s="40" t="str">
        <f t="shared" si="53"/>
        <v>Vinculación al 70% de las personas pertenecientes de las comunidades étnicas en los programas y estrategias que desarrolle el municipio</v>
      </c>
      <c r="H240" s="40" t="str">
        <f t="shared" si="53"/>
        <v>Número De programas implementados</v>
      </c>
      <c r="I240" s="43">
        <f t="shared" si="53"/>
        <v>70</v>
      </c>
      <c r="J240" s="43" t="str">
        <f t="shared" si="53"/>
        <v>Incremento</v>
      </c>
      <c r="K240" s="43">
        <f t="shared" si="53"/>
        <v>60</v>
      </c>
      <c r="L240" s="40" t="s">
        <v>967</v>
      </c>
      <c r="M240" s="40" t="s">
        <v>968</v>
      </c>
      <c r="N240" s="40" t="s">
        <v>969</v>
      </c>
      <c r="O240" s="43">
        <v>1</v>
      </c>
      <c r="P240" s="192" t="s">
        <v>19</v>
      </c>
      <c r="Q240" s="43">
        <v>0</v>
      </c>
      <c r="R240" s="250">
        <v>1</v>
      </c>
      <c r="S240" s="629"/>
      <c r="T240" s="629"/>
      <c r="U240" s="629"/>
      <c r="V240" s="314" t="s">
        <v>1953</v>
      </c>
      <c r="W240" s="315" t="s">
        <v>1977</v>
      </c>
      <c r="X240" s="539" t="s">
        <v>2015</v>
      </c>
      <c r="Y240" s="539" t="s">
        <v>2016</v>
      </c>
      <c r="Z240" s="450">
        <f t="shared" si="44"/>
        <v>0</v>
      </c>
      <c r="AA240" s="451"/>
      <c r="AB240" s="451"/>
      <c r="AC240" s="451"/>
      <c r="AD240" s="451"/>
      <c r="AE240" s="451"/>
      <c r="AF240" s="451"/>
      <c r="AG240" s="451"/>
      <c r="AH240" s="451"/>
      <c r="AI240" s="451"/>
      <c r="AJ240" s="451"/>
      <c r="AK240" s="451"/>
      <c r="AL240" s="451"/>
      <c r="AM240" s="451"/>
      <c r="AN240" s="451"/>
      <c r="AO240" s="451"/>
      <c r="AP240" s="451"/>
      <c r="AQ240" s="452"/>
    </row>
    <row r="241" spans="1:43" ht="57" customHeight="1" x14ac:dyDescent="0.25">
      <c r="A241" s="156" t="s">
        <v>29</v>
      </c>
      <c r="B241" s="157" t="s">
        <v>30</v>
      </c>
      <c r="C241" s="46" t="s">
        <v>101</v>
      </c>
      <c r="D241" s="45" t="s">
        <v>102</v>
      </c>
      <c r="E241" s="156" t="s">
        <v>123</v>
      </c>
      <c r="F241" s="44" t="s">
        <v>124</v>
      </c>
      <c r="G241" s="44" t="s">
        <v>125</v>
      </c>
      <c r="H241" s="44" t="s">
        <v>126</v>
      </c>
      <c r="I241" s="47">
        <v>10</v>
      </c>
      <c r="J241" s="47"/>
      <c r="K241" s="47" t="s">
        <v>26</v>
      </c>
      <c r="L241" s="44" t="s">
        <v>970</v>
      </c>
      <c r="M241" s="44" t="s">
        <v>971</v>
      </c>
      <c r="N241" s="44" t="s">
        <v>972</v>
      </c>
      <c r="O241" s="47">
        <v>4</v>
      </c>
      <c r="P241" s="228" t="s">
        <v>19</v>
      </c>
      <c r="Q241" s="47">
        <v>0</v>
      </c>
      <c r="R241" s="283">
        <v>1</v>
      </c>
      <c r="S241" s="659">
        <v>1</v>
      </c>
      <c r="T241" s="659">
        <v>1</v>
      </c>
      <c r="U241" s="659">
        <v>1</v>
      </c>
      <c r="V241" s="387" t="s">
        <v>1953</v>
      </c>
      <c r="W241" s="388" t="s">
        <v>1977</v>
      </c>
      <c r="X241" s="579" t="s">
        <v>2015</v>
      </c>
      <c r="Y241" s="579" t="s">
        <v>2016</v>
      </c>
      <c r="Z241" s="453">
        <f t="shared" si="44"/>
        <v>3000</v>
      </c>
      <c r="AA241" s="454"/>
      <c r="AB241" s="454"/>
      <c r="AC241" s="454"/>
      <c r="AD241" s="454"/>
      <c r="AE241" s="454"/>
      <c r="AF241" s="454"/>
      <c r="AG241" s="454"/>
      <c r="AH241" s="454"/>
      <c r="AI241" s="454">
        <v>3000</v>
      </c>
      <c r="AJ241" s="454"/>
      <c r="AK241" s="454"/>
      <c r="AL241" s="454"/>
      <c r="AM241" s="454"/>
      <c r="AN241" s="454"/>
      <c r="AO241" s="454"/>
      <c r="AP241" s="454"/>
      <c r="AQ241" s="455"/>
    </row>
    <row r="242" spans="1:43" ht="57" hidden="1" customHeight="1" x14ac:dyDescent="0.25">
      <c r="A242" s="51" t="str">
        <f>+A241</f>
        <v>PITALITO SOCIAL, CAPACIDADES CON CALIDAD</v>
      </c>
      <c r="B242" s="52" t="str">
        <f t="shared" ref="B242:K245" si="55">+B241</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2" s="48" t="str">
        <f t="shared" si="55"/>
        <v>GRUPOS VULNERABLES</v>
      </c>
      <c r="D242" s="52" t="str">
        <f t="shared" si="55"/>
        <v>Proteger a la población más pobre y vulnerable del municipio de Pitalito, ofreciendo el apoyo institucional suficiente para lograr garantizar y hacer efectivo el goce de los derechos de la población en condición de vulnerabilidad</v>
      </c>
      <c r="E242" s="117" t="str">
        <f t="shared" si="55"/>
        <v>Pitalito Incluyente a las Capacidades Especiales</v>
      </c>
      <c r="F242" s="51" t="s">
        <v>124</v>
      </c>
      <c r="G242" s="51" t="str">
        <f t="shared" si="55"/>
        <v>10% de la población en condición de discapacidad que participa dentro de las acciones de la política pública</v>
      </c>
      <c r="H242" s="51" t="str">
        <f t="shared" si="55"/>
        <v>Porcentaje de población en condición de discapacidad</v>
      </c>
      <c r="I242" s="53">
        <f t="shared" si="55"/>
        <v>10</v>
      </c>
      <c r="J242" s="53">
        <f t="shared" si="55"/>
        <v>0</v>
      </c>
      <c r="K242" s="53" t="str">
        <f t="shared" si="55"/>
        <v>N/D</v>
      </c>
      <c r="L242" s="51" t="s">
        <v>973</v>
      </c>
      <c r="M242" s="51" t="s">
        <v>974</v>
      </c>
      <c r="N242" s="51" t="s">
        <v>975</v>
      </c>
      <c r="O242" s="53">
        <v>1</v>
      </c>
      <c r="P242" s="196" t="s">
        <v>19</v>
      </c>
      <c r="Q242" s="53">
        <v>0</v>
      </c>
      <c r="R242" s="254">
        <v>1</v>
      </c>
      <c r="S242" s="633"/>
      <c r="T242" s="633"/>
      <c r="U242" s="633"/>
      <c r="V242" s="322" t="s">
        <v>1953</v>
      </c>
      <c r="W242" s="323" t="s">
        <v>1977</v>
      </c>
      <c r="X242" s="541" t="s">
        <v>2015</v>
      </c>
      <c r="Y242" s="541" t="s">
        <v>2016</v>
      </c>
      <c r="Z242" s="456">
        <f t="shared" si="44"/>
        <v>0</v>
      </c>
      <c r="AA242" s="457"/>
      <c r="AB242" s="457"/>
      <c r="AC242" s="457"/>
      <c r="AD242" s="457"/>
      <c r="AE242" s="457"/>
      <c r="AF242" s="457"/>
      <c r="AG242" s="457"/>
      <c r="AH242" s="457"/>
      <c r="AI242" s="457"/>
      <c r="AJ242" s="457"/>
      <c r="AK242" s="457"/>
      <c r="AL242" s="457"/>
      <c r="AM242" s="457"/>
      <c r="AN242" s="457"/>
      <c r="AO242" s="457"/>
      <c r="AP242" s="457"/>
      <c r="AQ242" s="458"/>
    </row>
    <row r="243" spans="1:43" ht="57" customHeight="1" x14ac:dyDescent="0.25">
      <c r="A243" s="51" t="str">
        <f t="shared" ref="A243:A245" si="56">+A242</f>
        <v>PITALITO SOCIAL, CAPACIDADES CON CALIDAD</v>
      </c>
      <c r="B243" s="52" t="str">
        <f t="shared" si="5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3" s="48" t="str">
        <f t="shared" si="55"/>
        <v>GRUPOS VULNERABLES</v>
      </c>
      <c r="D243" s="52" t="str">
        <f t="shared" si="55"/>
        <v>Proteger a la población más pobre y vulnerable del municipio de Pitalito, ofreciendo el apoyo institucional suficiente para lograr garantizar y hacer efectivo el goce de los derechos de la población en condición de vulnerabilidad</v>
      </c>
      <c r="E243" s="117" t="str">
        <f t="shared" si="55"/>
        <v>Pitalito Incluyente a las Capacidades Especiales</v>
      </c>
      <c r="F243" s="51" t="s">
        <v>124</v>
      </c>
      <c r="G243" s="51" t="str">
        <f t="shared" si="55"/>
        <v>10% de la población en condición de discapacidad que participa dentro de las acciones de la política pública</v>
      </c>
      <c r="H243" s="51" t="str">
        <f t="shared" si="55"/>
        <v>Porcentaje de población en condición de discapacidad</v>
      </c>
      <c r="I243" s="53">
        <f t="shared" si="55"/>
        <v>10</v>
      </c>
      <c r="J243" s="53">
        <f t="shared" si="55"/>
        <v>0</v>
      </c>
      <c r="K243" s="53" t="str">
        <f t="shared" si="55"/>
        <v>N/D</v>
      </c>
      <c r="L243" s="51" t="s">
        <v>976</v>
      </c>
      <c r="M243" s="51" t="s">
        <v>977</v>
      </c>
      <c r="N243" s="51" t="s">
        <v>978</v>
      </c>
      <c r="O243" s="53">
        <v>4</v>
      </c>
      <c r="P243" s="196" t="s">
        <v>19</v>
      </c>
      <c r="Q243" s="53">
        <v>1</v>
      </c>
      <c r="R243" s="254">
        <v>1</v>
      </c>
      <c r="S243" s="633">
        <v>1</v>
      </c>
      <c r="T243" s="633">
        <v>1</v>
      </c>
      <c r="U243" s="633">
        <v>1</v>
      </c>
      <c r="V243" s="322" t="s">
        <v>1953</v>
      </c>
      <c r="W243" s="323" t="s">
        <v>1977</v>
      </c>
      <c r="X243" s="541" t="s">
        <v>2015</v>
      </c>
      <c r="Y243" s="541" t="s">
        <v>2016</v>
      </c>
      <c r="Z243" s="456">
        <f t="shared" si="44"/>
        <v>3000</v>
      </c>
      <c r="AA243" s="457"/>
      <c r="AB243" s="457"/>
      <c r="AC243" s="457"/>
      <c r="AD243" s="457"/>
      <c r="AE243" s="457"/>
      <c r="AF243" s="457"/>
      <c r="AG243" s="457"/>
      <c r="AH243" s="457"/>
      <c r="AI243" s="457">
        <v>3000</v>
      </c>
      <c r="AJ243" s="457"/>
      <c r="AK243" s="457"/>
      <c r="AL243" s="457"/>
      <c r="AM243" s="457"/>
      <c r="AN243" s="457"/>
      <c r="AO243" s="457"/>
      <c r="AP243" s="457"/>
      <c r="AQ243" s="458"/>
    </row>
    <row r="244" spans="1:43" ht="57" customHeight="1" x14ac:dyDescent="0.25">
      <c r="A244" s="51" t="str">
        <f t="shared" si="56"/>
        <v>PITALITO SOCIAL, CAPACIDADES CON CALIDAD</v>
      </c>
      <c r="B244" s="52" t="str">
        <f t="shared" si="5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4" s="48" t="str">
        <f t="shared" si="55"/>
        <v>GRUPOS VULNERABLES</v>
      </c>
      <c r="D244" s="52" t="str">
        <f t="shared" si="55"/>
        <v>Proteger a la población más pobre y vulnerable del municipio de Pitalito, ofreciendo el apoyo institucional suficiente para lograr garantizar y hacer efectivo el goce de los derechos de la población en condición de vulnerabilidad</v>
      </c>
      <c r="E244" s="117" t="str">
        <f t="shared" si="55"/>
        <v>Pitalito Incluyente a las Capacidades Especiales</v>
      </c>
      <c r="F244" s="51" t="s">
        <v>124</v>
      </c>
      <c r="G244" s="51" t="str">
        <f t="shared" si="55"/>
        <v>10% de la población en condición de discapacidad que participa dentro de las acciones de la política pública</v>
      </c>
      <c r="H244" s="51" t="str">
        <f t="shared" si="55"/>
        <v>Porcentaje de población en condición de discapacidad</v>
      </c>
      <c r="I244" s="53">
        <f t="shared" si="55"/>
        <v>10</v>
      </c>
      <c r="J244" s="53">
        <f t="shared" si="55"/>
        <v>0</v>
      </c>
      <c r="K244" s="53" t="str">
        <f t="shared" si="55"/>
        <v>N/D</v>
      </c>
      <c r="L244" s="51" t="s">
        <v>979</v>
      </c>
      <c r="M244" s="51" t="s">
        <v>980</v>
      </c>
      <c r="N244" s="51" t="s">
        <v>981</v>
      </c>
      <c r="O244" s="53">
        <v>4</v>
      </c>
      <c r="P244" s="195" t="s">
        <v>19</v>
      </c>
      <c r="Q244" s="53">
        <v>0</v>
      </c>
      <c r="R244" s="253">
        <v>1</v>
      </c>
      <c r="S244" s="632">
        <v>1</v>
      </c>
      <c r="T244" s="632">
        <v>1</v>
      </c>
      <c r="U244" s="632">
        <v>1</v>
      </c>
      <c r="V244" s="322" t="s">
        <v>1953</v>
      </c>
      <c r="W244" s="323" t="s">
        <v>1977</v>
      </c>
      <c r="X244" s="541" t="s">
        <v>2015</v>
      </c>
      <c r="Y244" s="541" t="s">
        <v>2016</v>
      </c>
      <c r="Z244" s="456">
        <f t="shared" si="44"/>
        <v>10000</v>
      </c>
      <c r="AA244" s="457"/>
      <c r="AB244" s="457"/>
      <c r="AC244" s="457"/>
      <c r="AD244" s="457"/>
      <c r="AE244" s="457"/>
      <c r="AF244" s="457"/>
      <c r="AG244" s="457"/>
      <c r="AH244" s="457"/>
      <c r="AI244" s="457">
        <v>10000</v>
      </c>
      <c r="AJ244" s="457"/>
      <c r="AK244" s="457"/>
      <c r="AL244" s="457"/>
      <c r="AM244" s="457"/>
      <c r="AN244" s="457"/>
      <c r="AO244" s="457"/>
      <c r="AP244" s="457"/>
      <c r="AQ244" s="458"/>
    </row>
    <row r="245" spans="1:43" ht="57" customHeight="1" thickBot="1" x14ac:dyDescent="0.3">
      <c r="A245" s="54" t="str">
        <f t="shared" si="56"/>
        <v>PITALITO SOCIAL, CAPACIDADES CON CALIDAD</v>
      </c>
      <c r="B245" s="55" t="str">
        <f t="shared" si="5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5" s="56" t="str">
        <f t="shared" si="55"/>
        <v>GRUPOS VULNERABLES</v>
      </c>
      <c r="D245" s="55" t="str">
        <f t="shared" si="55"/>
        <v>Proteger a la población más pobre y vulnerable del municipio de Pitalito, ofreciendo el apoyo institucional suficiente para lograr garantizar y hacer efectivo el goce de los derechos de la población en condición de vulnerabilidad</v>
      </c>
      <c r="E245" s="158" t="str">
        <f t="shared" si="55"/>
        <v>Pitalito Incluyente a las Capacidades Especiales</v>
      </c>
      <c r="F245" s="54" t="s">
        <v>124</v>
      </c>
      <c r="G245" s="54" t="str">
        <f t="shared" si="55"/>
        <v>10% de la población en condición de discapacidad que participa dentro de las acciones de la política pública</v>
      </c>
      <c r="H245" s="54" t="str">
        <f t="shared" si="55"/>
        <v>Porcentaje de población en condición de discapacidad</v>
      </c>
      <c r="I245" s="57">
        <f t="shared" si="55"/>
        <v>10</v>
      </c>
      <c r="J245" s="57">
        <f t="shared" si="55"/>
        <v>0</v>
      </c>
      <c r="K245" s="57" t="str">
        <f t="shared" si="55"/>
        <v>N/D</v>
      </c>
      <c r="L245" s="54" t="s">
        <v>982</v>
      </c>
      <c r="M245" s="54" t="s">
        <v>983</v>
      </c>
      <c r="N245" s="54" t="s">
        <v>978</v>
      </c>
      <c r="O245" s="57">
        <v>2</v>
      </c>
      <c r="P245" s="217" t="s">
        <v>19</v>
      </c>
      <c r="Q245" s="57">
        <v>1</v>
      </c>
      <c r="R245" s="273"/>
      <c r="S245" s="648">
        <v>1</v>
      </c>
      <c r="T245" s="648">
        <v>1</v>
      </c>
      <c r="U245" s="648"/>
      <c r="V245" s="365" t="s">
        <v>1953</v>
      </c>
      <c r="W245" s="366" t="s">
        <v>1977</v>
      </c>
      <c r="X245" s="580" t="s">
        <v>2015</v>
      </c>
      <c r="Y245" s="580" t="s">
        <v>2016</v>
      </c>
      <c r="Z245" s="459">
        <f t="shared" si="44"/>
        <v>4000</v>
      </c>
      <c r="AA245" s="460"/>
      <c r="AB245" s="460"/>
      <c r="AC245" s="460"/>
      <c r="AD245" s="460"/>
      <c r="AE245" s="460"/>
      <c r="AF245" s="460"/>
      <c r="AG245" s="460"/>
      <c r="AH245" s="460"/>
      <c r="AI245" s="460">
        <v>4000</v>
      </c>
      <c r="AJ245" s="460"/>
      <c r="AK245" s="460"/>
      <c r="AL245" s="460"/>
      <c r="AM245" s="460"/>
      <c r="AN245" s="460"/>
      <c r="AO245" s="460"/>
      <c r="AP245" s="460"/>
      <c r="AQ245" s="461"/>
    </row>
    <row r="246" spans="1:43" ht="57" customHeight="1" x14ac:dyDescent="0.25">
      <c r="A246" s="160" t="s">
        <v>29</v>
      </c>
      <c r="B246" s="161" t="s">
        <v>30</v>
      </c>
      <c r="C246" s="60" t="s">
        <v>101</v>
      </c>
      <c r="D246" s="59" t="s">
        <v>102</v>
      </c>
      <c r="E246" s="160" t="s">
        <v>127</v>
      </c>
      <c r="F246" s="58" t="s">
        <v>128</v>
      </c>
      <c r="G246" s="58" t="s">
        <v>129</v>
      </c>
      <c r="H246" s="58" t="s">
        <v>130</v>
      </c>
      <c r="I246" s="61">
        <v>7000</v>
      </c>
      <c r="J246" s="61" t="s">
        <v>19</v>
      </c>
      <c r="K246" s="61">
        <v>6570</v>
      </c>
      <c r="L246" s="58" t="s">
        <v>984</v>
      </c>
      <c r="M246" s="58" t="s">
        <v>985</v>
      </c>
      <c r="N246" s="58" t="s">
        <v>986</v>
      </c>
      <c r="O246" s="61">
        <v>4</v>
      </c>
      <c r="P246" s="198" t="s">
        <v>19</v>
      </c>
      <c r="Q246" s="61">
        <v>1</v>
      </c>
      <c r="R246" s="256">
        <v>1</v>
      </c>
      <c r="S246" s="635">
        <v>1</v>
      </c>
      <c r="T246" s="635">
        <v>1</v>
      </c>
      <c r="U246" s="635">
        <v>1</v>
      </c>
      <c r="V246" s="389" t="s">
        <v>1953</v>
      </c>
      <c r="W246" s="390" t="s">
        <v>1977</v>
      </c>
      <c r="X246" s="588" t="s">
        <v>2015</v>
      </c>
      <c r="Y246" s="588" t="s">
        <v>2016</v>
      </c>
      <c r="Z246" s="462">
        <f t="shared" si="44"/>
        <v>40000</v>
      </c>
      <c r="AA246" s="463"/>
      <c r="AB246" s="463"/>
      <c r="AC246" s="463"/>
      <c r="AD246" s="463"/>
      <c r="AE246" s="463"/>
      <c r="AF246" s="463"/>
      <c r="AG246" s="463"/>
      <c r="AH246" s="463"/>
      <c r="AI246" s="463">
        <v>40000</v>
      </c>
      <c r="AJ246" s="463"/>
      <c r="AK246" s="463"/>
      <c r="AL246" s="463"/>
      <c r="AM246" s="463"/>
      <c r="AN246" s="463"/>
      <c r="AO246" s="463"/>
      <c r="AP246" s="516"/>
      <c r="AQ246" s="464"/>
    </row>
    <row r="247" spans="1:43" ht="57" customHeight="1" x14ac:dyDescent="0.25">
      <c r="A247" s="62" t="str">
        <f>+A246</f>
        <v>PITALITO SOCIAL, CAPACIDADES CON CALIDAD</v>
      </c>
      <c r="B247" s="63" t="str">
        <f t="shared" ref="B247:K250" si="57">+B246</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7" s="64" t="str">
        <f t="shared" si="57"/>
        <v>GRUPOS VULNERABLES</v>
      </c>
      <c r="D247" s="63" t="str">
        <f t="shared" si="57"/>
        <v>Proteger a la población más pobre y vulnerable del municipio de Pitalito, ofreciendo el apoyo institucional suficiente para lograr garantizar y hacer efectivo el goce de los derechos de la población en condición de vulnerabilidad</v>
      </c>
      <c r="E247" s="62" t="str">
        <f t="shared" si="57"/>
        <v>Pitalito Quiere a sus Abuelos</v>
      </c>
      <c r="F247" s="62" t="s">
        <v>128</v>
      </c>
      <c r="G247" s="62" t="str">
        <f t="shared" si="57"/>
        <v>Atención a 7.000 personas mayores en diferentes programas y estrategias que desarrolla el municipio</v>
      </c>
      <c r="H247" s="62" t="str">
        <f t="shared" si="57"/>
        <v>Número de personas involucradas en los programas del municipio</v>
      </c>
      <c r="I247" s="65">
        <f t="shared" si="57"/>
        <v>7000</v>
      </c>
      <c r="J247" s="65" t="str">
        <f t="shared" si="57"/>
        <v>Incremento</v>
      </c>
      <c r="K247" s="65">
        <f t="shared" si="57"/>
        <v>6570</v>
      </c>
      <c r="L247" s="62" t="s">
        <v>987</v>
      </c>
      <c r="M247" s="62" t="s">
        <v>988</v>
      </c>
      <c r="N247" s="62" t="s">
        <v>952</v>
      </c>
      <c r="O247" s="65">
        <v>2</v>
      </c>
      <c r="P247" s="199" t="s">
        <v>19</v>
      </c>
      <c r="Q247" s="65">
        <v>1</v>
      </c>
      <c r="R247" s="257"/>
      <c r="S247" s="636">
        <v>1</v>
      </c>
      <c r="T247" s="636">
        <v>1</v>
      </c>
      <c r="U247" s="636"/>
      <c r="V247" s="330" t="s">
        <v>1953</v>
      </c>
      <c r="W247" s="331" t="s">
        <v>1977</v>
      </c>
      <c r="X247" s="551" t="s">
        <v>2015</v>
      </c>
      <c r="Y247" s="551" t="s">
        <v>2016</v>
      </c>
      <c r="Z247" s="465">
        <f t="shared" si="44"/>
        <v>17000</v>
      </c>
      <c r="AA247" s="466"/>
      <c r="AB247" s="466"/>
      <c r="AC247" s="466"/>
      <c r="AD247" s="466"/>
      <c r="AE247" s="466"/>
      <c r="AF247" s="466"/>
      <c r="AG247" s="466"/>
      <c r="AH247" s="466"/>
      <c r="AI247" s="466">
        <v>17000</v>
      </c>
      <c r="AJ247" s="466"/>
      <c r="AK247" s="466"/>
      <c r="AL247" s="466"/>
      <c r="AM247" s="466"/>
      <c r="AN247" s="466"/>
      <c r="AO247" s="466"/>
      <c r="AP247" s="466"/>
      <c r="AQ247" s="467"/>
    </row>
    <row r="248" spans="1:43" ht="57" customHeight="1" x14ac:dyDescent="0.25">
      <c r="A248" s="62" t="str">
        <f t="shared" ref="A248:A250" si="58">+A247</f>
        <v>PITALITO SOCIAL, CAPACIDADES CON CALIDAD</v>
      </c>
      <c r="B248" s="63" t="str">
        <f t="shared" si="5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8" s="64" t="str">
        <f t="shared" si="57"/>
        <v>GRUPOS VULNERABLES</v>
      </c>
      <c r="D248" s="63" t="str">
        <f t="shared" si="57"/>
        <v>Proteger a la población más pobre y vulnerable del municipio de Pitalito, ofreciendo el apoyo institucional suficiente para lograr garantizar y hacer efectivo el goce de los derechos de la población en condición de vulnerabilidad</v>
      </c>
      <c r="E248" s="62" t="str">
        <f t="shared" si="57"/>
        <v>Pitalito Quiere a sus Abuelos</v>
      </c>
      <c r="F248" s="62" t="s">
        <v>128</v>
      </c>
      <c r="G248" s="62" t="str">
        <f t="shared" si="57"/>
        <v>Atención a 7.000 personas mayores en diferentes programas y estrategias que desarrolla el municipio</v>
      </c>
      <c r="H248" s="62" t="str">
        <f t="shared" si="57"/>
        <v>Número de personas involucradas en los programas del municipio</v>
      </c>
      <c r="I248" s="65">
        <f t="shared" si="57"/>
        <v>7000</v>
      </c>
      <c r="J248" s="65" t="str">
        <f t="shared" si="57"/>
        <v>Incremento</v>
      </c>
      <c r="K248" s="65">
        <f t="shared" si="57"/>
        <v>6570</v>
      </c>
      <c r="L248" s="62" t="s">
        <v>989</v>
      </c>
      <c r="M248" s="62" t="s">
        <v>990</v>
      </c>
      <c r="N248" s="62" t="s">
        <v>991</v>
      </c>
      <c r="O248" s="65">
        <v>4</v>
      </c>
      <c r="P248" s="199" t="s">
        <v>19</v>
      </c>
      <c r="Q248" s="65">
        <v>0</v>
      </c>
      <c r="R248" s="257">
        <v>1</v>
      </c>
      <c r="S248" s="636">
        <v>1</v>
      </c>
      <c r="T248" s="636">
        <v>1</v>
      </c>
      <c r="U248" s="636">
        <v>1</v>
      </c>
      <c r="V248" s="328" t="s">
        <v>1953</v>
      </c>
      <c r="W248" s="329" t="s">
        <v>1977</v>
      </c>
      <c r="X248" s="544" t="s">
        <v>2015</v>
      </c>
      <c r="Y248" s="544" t="s">
        <v>2016</v>
      </c>
      <c r="Z248" s="465">
        <f t="shared" si="44"/>
        <v>100000</v>
      </c>
      <c r="AA248" s="466"/>
      <c r="AB248" s="466"/>
      <c r="AC248" s="466"/>
      <c r="AD248" s="466"/>
      <c r="AE248" s="466"/>
      <c r="AF248" s="466"/>
      <c r="AG248" s="466"/>
      <c r="AH248" s="466"/>
      <c r="AI248" s="466">
        <v>100000</v>
      </c>
      <c r="AJ248" s="466"/>
      <c r="AK248" s="466"/>
      <c r="AL248" s="466"/>
      <c r="AM248" s="466"/>
      <c r="AN248" s="466"/>
      <c r="AO248" s="466"/>
      <c r="AP248" s="466"/>
      <c r="AQ248" s="467"/>
    </row>
    <row r="249" spans="1:43" ht="57" customHeight="1" x14ac:dyDescent="0.25">
      <c r="A249" s="62" t="str">
        <f t="shared" si="58"/>
        <v>PITALITO SOCIAL, CAPACIDADES CON CALIDAD</v>
      </c>
      <c r="B249" s="63" t="str">
        <f t="shared" si="5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49" s="64" t="str">
        <f t="shared" si="57"/>
        <v>GRUPOS VULNERABLES</v>
      </c>
      <c r="D249" s="63" t="str">
        <f t="shared" si="57"/>
        <v>Proteger a la población más pobre y vulnerable del municipio de Pitalito, ofreciendo el apoyo institucional suficiente para lograr garantizar y hacer efectivo el goce de los derechos de la población en condición de vulnerabilidad</v>
      </c>
      <c r="E249" s="62" t="str">
        <f t="shared" si="57"/>
        <v>Pitalito Quiere a sus Abuelos</v>
      </c>
      <c r="F249" s="62" t="s">
        <v>128</v>
      </c>
      <c r="G249" s="62" t="str">
        <f t="shared" si="57"/>
        <v>Atención a 7.000 personas mayores en diferentes programas y estrategias que desarrolla el municipio</v>
      </c>
      <c r="H249" s="62" t="str">
        <f t="shared" si="57"/>
        <v>Número de personas involucradas en los programas del municipio</v>
      </c>
      <c r="I249" s="65">
        <f t="shared" si="57"/>
        <v>7000</v>
      </c>
      <c r="J249" s="65" t="str">
        <f t="shared" si="57"/>
        <v>Incremento</v>
      </c>
      <c r="K249" s="65">
        <f t="shared" si="57"/>
        <v>6570</v>
      </c>
      <c r="L249" s="62" t="s">
        <v>992</v>
      </c>
      <c r="M249" s="62" t="s">
        <v>993</v>
      </c>
      <c r="N249" s="62" t="s">
        <v>994</v>
      </c>
      <c r="O249" s="65">
        <v>8</v>
      </c>
      <c r="P249" s="200" t="s">
        <v>19</v>
      </c>
      <c r="Q249" s="65">
        <v>5</v>
      </c>
      <c r="R249" s="258">
        <v>2</v>
      </c>
      <c r="S249" s="637">
        <v>2</v>
      </c>
      <c r="T249" s="637">
        <v>2</v>
      </c>
      <c r="U249" s="637">
        <v>2</v>
      </c>
      <c r="V249" s="330" t="s">
        <v>1953</v>
      </c>
      <c r="W249" s="331" t="s">
        <v>1977</v>
      </c>
      <c r="X249" s="551" t="s">
        <v>2015</v>
      </c>
      <c r="Y249" s="551" t="s">
        <v>2016</v>
      </c>
      <c r="Z249" s="465">
        <f t="shared" si="44"/>
        <v>190000</v>
      </c>
      <c r="AA249" s="466"/>
      <c r="AB249" s="466"/>
      <c r="AC249" s="466"/>
      <c r="AD249" s="466"/>
      <c r="AE249" s="466"/>
      <c r="AF249" s="466"/>
      <c r="AG249" s="466"/>
      <c r="AH249" s="466"/>
      <c r="AI249" s="466">
        <v>190000</v>
      </c>
      <c r="AJ249" s="466"/>
      <c r="AK249" s="466"/>
      <c r="AL249" s="466"/>
      <c r="AM249" s="466"/>
      <c r="AN249" s="466"/>
      <c r="AO249" s="466"/>
      <c r="AP249" s="466"/>
      <c r="AQ249" s="467"/>
    </row>
    <row r="250" spans="1:43" ht="57" customHeight="1" thickBot="1" x14ac:dyDescent="0.3">
      <c r="A250" s="71" t="str">
        <f t="shared" si="58"/>
        <v>PITALITO SOCIAL, CAPACIDADES CON CALIDAD</v>
      </c>
      <c r="B250" s="173" t="str">
        <f t="shared" si="57"/>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0" s="70" t="str">
        <f t="shared" si="57"/>
        <v>GRUPOS VULNERABLES</v>
      </c>
      <c r="D250" s="173" t="str">
        <f t="shared" si="57"/>
        <v>Proteger a la población más pobre y vulnerable del municipio de Pitalito, ofreciendo el apoyo institucional suficiente para lograr garantizar y hacer efectivo el goce de los derechos de la población en condición de vulnerabilidad</v>
      </c>
      <c r="E250" s="71" t="str">
        <f t="shared" si="57"/>
        <v>Pitalito Quiere a sus Abuelos</v>
      </c>
      <c r="F250" s="71" t="s">
        <v>128</v>
      </c>
      <c r="G250" s="71" t="str">
        <f t="shared" si="57"/>
        <v>Atención a 7.000 personas mayores en diferentes programas y estrategias que desarrolla el municipio</v>
      </c>
      <c r="H250" s="71" t="str">
        <f t="shared" si="57"/>
        <v>Número de personas involucradas en los programas del municipio</v>
      </c>
      <c r="I250" s="72">
        <f t="shared" si="57"/>
        <v>7000</v>
      </c>
      <c r="J250" s="72" t="str">
        <f t="shared" si="57"/>
        <v>Incremento</v>
      </c>
      <c r="K250" s="72">
        <f t="shared" si="57"/>
        <v>6570</v>
      </c>
      <c r="L250" s="71" t="s">
        <v>995</v>
      </c>
      <c r="M250" s="71" t="s">
        <v>996</v>
      </c>
      <c r="N250" s="71" t="s">
        <v>997</v>
      </c>
      <c r="O250" s="72">
        <v>1</v>
      </c>
      <c r="P250" s="229" t="s">
        <v>92</v>
      </c>
      <c r="Q250" s="72">
        <v>1</v>
      </c>
      <c r="R250" s="284">
        <v>1</v>
      </c>
      <c r="S250" s="660">
        <v>1</v>
      </c>
      <c r="T250" s="660">
        <v>1</v>
      </c>
      <c r="U250" s="660">
        <v>1</v>
      </c>
      <c r="V250" s="391" t="s">
        <v>1953</v>
      </c>
      <c r="W250" s="392" t="s">
        <v>1977</v>
      </c>
      <c r="X250" s="589" t="s">
        <v>2015</v>
      </c>
      <c r="Y250" s="589" t="s">
        <v>2016</v>
      </c>
      <c r="Z250" s="473">
        <f t="shared" si="44"/>
        <v>210000</v>
      </c>
      <c r="AA250" s="474"/>
      <c r="AB250" s="474"/>
      <c r="AC250" s="474"/>
      <c r="AD250" s="474"/>
      <c r="AE250" s="474"/>
      <c r="AF250" s="474"/>
      <c r="AG250" s="474"/>
      <c r="AH250" s="474"/>
      <c r="AI250" s="474">
        <v>210000</v>
      </c>
      <c r="AJ250" s="474"/>
      <c r="AK250" s="474"/>
      <c r="AL250" s="474"/>
      <c r="AM250" s="474"/>
      <c r="AN250" s="474"/>
      <c r="AO250" s="474"/>
      <c r="AP250" s="474"/>
      <c r="AQ250" s="475"/>
    </row>
    <row r="251" spans="1:43" ht="57" customHeight="1" x14ac:dyDescent="0.25">
      <c r="A251" s="73" t="s">
        <v>29</v>
      </c>
      <c r="B251" s="74" t="s">
        <v>30</v>
      </c>
      <c r="C251" s="3" t="s">
        <v>101</v>
      </c>
      <c r="D251" s="2" t="s">
        <v>102</v>
      </c>
      <c r="E251" s="1" t="s">
        <v>131</v>
      </c>
      <c r="F251" s="1" t="s">
        <v>132</v>
      </c>
      <c r="G251" s="1" t="s">
        <v>133</v>
      </c>
      <c r="H251" s="1" t="s">
        <v>134</v>
      </c>
      <c r="I251" s="4">
        <v>100</v>
      </c>
      <c r="J251" s="4" t="s">
        <v>92</v>
      </c>
      <c r="K251" s="4">
        <v>100</v>
      </c>
      <c r="L251" s="1" t="s">
        <v>998</v>
      </c>
      <c r="M251" s="1" t="s">
        <v>999</v>
      </c>
      <c r="N251" s="1" t="s">
        <v>1000</v>
      </c>
      <c r="O251" s="4">
        <v>4</v>
      </c>
      <c r="P251" s="203" t="s">
        <v>19</v>
      </c>
      <c r="Q251" s="4">
        <v>1</v>
      </c>
      <c r="R251" s="260">
        <v>1</v>
      </c>
      <c r="S251" s="639">
        <v>1</v>
      </c>
      <c r="T251" s="639">
        <v>1</v>
      </c>
      <c r="U251" s="639">
        <v>1</v>
      </c>
      <c r="V251" s="293" t="s">
        <v>1953</v>
      </c>
      <c r="W251" s="393" t="s">
        <v>1977</v>
      </c>
      <c r="X251" s="581" t="s">
        <v>2015</v>
      </c>
      <c r="Y251" s="581" t="s">
        <v>2016</v>
      </c>
      <c r="Z251" s="421">
        <f t="shared" si="44"/>
        <v>2000</v>
      </c>
      <c r="AA251" s="422"/>
      <c r="AB251" s="422"/>
      <c r="AC251" s="422"/>
      <c r="AD251" s="422"/>
      <c r="AE251" s="422"/>
      <c r="AF251" s="422"/>
      <c r="AG251" s="422"/>
      <c r="AH251" s="422"/>
      <c r="AI251" s="422">
        <v>2000</v>
      </c>
      <c r="AJ251" s="422"/>
      <c r="AK251" s="422"/>
      <c r="AL251" s="422"/>
      <c r="AM251" s="422"/>
      <c r="AN251" s="422"/>
      <c r="AO251" s="422"/>
      <c r="AP251" s="422"/>
      <c r="AQ251" s="424"/>
    </row>
    <row r="252" spans="1:43" ht="57" customHeight="1" x14ac:dyDescent="0.25">
      <c r="A252" s="11" t="str">
        <f>+A251</f>
        <v>PITALITO SOCIAL, CAPACIDADES CON CALIDAD</v>
      </c>
      <c r="B252" s="13" t="str">
        <f t="shared" ref="B252:K259" si="59">+B251</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2" s="14" t="str">
        <f t="shared" si="59"/>
        <v>GRUPOS VULNERABLES</v>
      </c>
      <c r="D252" s="13" t="str">
        <f t="shared" si="59"/>
        <v>Proteger a la población más pobre y vulnerable del municipio de Pitalito, ofreciendo el apoyo institucional suficiente para lograr garantizar y hacer efectivo el goce de los derechos de la población en condición de vulnerabilidad</v>
      </c>
      <c r="E252" s="11" t="str">
        <f t="shared" si="59"/>
        <v>Pitalito Solidario con las Víctimas</v>
      </c>
      <c r="F252" s="11" t="s">
        <v>132</v>
      </c>
      <c r="G252" s="11" t="str">
        <f t="shared" si="59"/>
        <v>100% de la población víctima del conflicto  en procesos de atención y orientación que permitan el goce efectivo de sus derechos</v>
      </c>
      <c r="H252" s="11" t="str">
        <f t="shared" si="59"/>
        <v>Porcentaje de la población víctima del conflicto en procesos de atención y orientación</v>
      </c>
      <c r="I252" s="12">
        <f t="shared" si="59"/>
        <v>100</v>
      </c>
      <c r="J252" s="12" t="str">
        <f t="shared" si="59"/>
        <v>Mantenimiento</v>
      </c>
      <c r="K252" s="12">
        <f t="shared" si="59"/>
        <v>100</v>
      </c>
      <c r="L252" s="11" t="s">
        <v>1001</v>
      </c>
      <c r="M252" s="11" t="s">
        <v>1002</v>
      </c>
      <c r="N252" s="11" t="s">
        <v>1003</v>
      </c>
      <c r="O252" s="12">
        <v>100</v>
      </c>
      <c r="P252" s="182" t="s">
        <v>92</v>
      </c>
      <c r="Q252" s="12">
        <v>100</v>
      </c>
      <c r="R252" s="240">
        <v>100</v>
      </c>
      <c r="S252" s="619">
        <v>100</v>
      </c>
      <c r="T252" s="619">
        <v>100</v>
      </c>
      <c r="U252" s="619">
        <v>100</v>
      </c>
      <c r="V252" s="336" t="s">
        <v>1953</v>
      </c>
      <c r="W252" s="297" t="s">
        <v>1977</v>
      </c>
      <c r="X252" s="529" t="s">
        <v>2015</v>
      </c>
      <c r="Y252" s="529" t="s">
        <v>2016</v>
      </c>
      <c r="Z252" s="425">
        <f t="shared" si="44"/>
        <v>25000</v>
      </c>
      <c r="AA252" s="426"/>
      <c r="AB252" s="426"/>
      <c r="AC252" s="426"/>
      <c r="AD252" s="426"/>
      <c r="AE252" s="426"/>
      <c r="AF252" s="426"/>
      <c r="AG252" s="426"/>
      <c r="AH252" s="426"/>
      <c r="AI252" s="426">
        <v>25000</v>
      </c>
      <c r="AJ252" s="426"/>
      <c r="AK252" s="426"/>
      <c r="AL252" s="426"/>
      <c r="AM252" s="426"/>
      <c r="AN252" s="426"/>
      <c r="AO252" s="426"/>
      <c r="AP252" s="426"/>
      <c r="AQ252" s="428"/>
    </row>
    <row r="253" spans="1:43" ht="57" hidden="1" customHeight="1" x14ac:dyDescent="0.25">
      <c r="A253" s="11" t="str">
        <f t="shared" ref="A253:A259" si="60">+A252</f>
        <v>PITALITO SOCIAL, CAPACIDADES CON CALIDAD</v>
      </c>
      <c r="B253"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3" s="14" t="str">
        <f t="shared" si="59"/>
        <v>GRUPOS VULNERABLES</v>
      </c>
      <c r="D253" s="13" t="str">
        <f t="shared" si="59"/>
        <v>Proteger a la población más pobre y vulnerable del municipio de Pitalito, ofreciendo el apoyo institucional suficiente para lograr garantizar y hacer efectivo el goce de los derechos de la población en condición de vulnerabilidad</v>
      </c>
      <c r="E253" s="11" t="str">
        <f t="shared" si="59"/>
        <v>Pitalito Solidario con las Víctimas</v>
      </c>
      <c r="F253" s="11" t="s">
        <v>132</v>
      </c>
      <c r="G253" s="11" t="str">
        <f t="shared" si="59"/>
        <v>100% de la población víctima del conflicto  en procesos de atención y orientación que permitan el goce efectivo de sus derechos</v>
      </c>
      <c r="H253" s="11" t="str">
        <f t="shared" si="59"/>
        <v>Porcentaje de la población víctima del conflicto en procesos de atención y orientación</v>
      </c>
      <c r="I253" s="12">
        <f t="shared" si="59"/>
        <v>100</v>
      </c>
      <c r="J253" s="12" t="str">
        <f t="shared" si="59"/>
        <v>Mantenimiento</v>
      </c>
      <c r="K253" s="12">
        <f t="shared" si="59"/>
        <v>100</v>
      </c>
      <c r="L253" s="11" t="s">
        <v>1004</v>
      </c>
      <c r="M253" s="11" t="s">
        <v>1005</v>
      </c>
      <c r="N253" s="11" t="s">
        <v>1006</v>
      </c>
      <c r="O253" s="12">
        <v>2</v>
      </c>
      <c r="P253" s="182" t="s">
        <v>19</v>
      </c>
      <c r="Q253" s="12">
        <v>1</v>
      </c>
      <c r="R253" s="240">
        <v>1</v>
      </c>
      <c r="S253" s="619"/>
      <c r="T253" s="619">
        <v>1</v>
      </c>
      <c r="U253" s="619"/>
      <c r="V253" s="336" t="s">
        <v>1953</v>
      </c>
      <c r="W253" s="297" t="s">
        <v>1977</v>
      </c>
      <c r="X253" s="529" t="s">
        <v>2015</v>
      </c>
      <c r="Y253" s="529" t="s">
        <v>2016</v>
      </c>
      <c r="Z253" s="425">
        <f t="shared" si="44"/>
        <v>0</v>
      </c>
      <c r="AA253" s="426"/>
      <c r="AB253" s="426"/>
      <c r="AC253" s="426"/>
      <c r="AD253" s="426"/>
      <c r="AE253" s="426"/>
      <c r="AF253" s="426"/>
      <c r="AG253" s="426"/>
      <c r="AH253" s="426"/>
      <c r="AI253" s="426"/>
      <c r="AJ253" s="426"/>
      <c r="AK253" s="426"/>
      <c r="AL253" s="426"/>
      <c r="AM253" s="426"/>
      <c r="AN253" s="426"/>
      <c r="AO253" s="426"/>
      <c r="AP253" s="426"/>
      <c r="AQ253" s="428"/>
    </row>
    <row r="254" spans="1:43" ht="57" customHeight="1" x14ac:dyDescent="0.25">
      <c r="A254" s="11" t="str">
        <f t="shared" si="60"/>
        <v>PITALITO SOCIAL, CAPACIDADES CON CALIDAD</v>
      </c>
      <c r="B254"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4" s="14" t="str">
        <f t="shared" si="59"/>
        <v>GRUPOS VULNERABLES</v>
      </c>
      <c r="D254" s="13" t="str">
        <f t="shared" si="59"/>
        <v>Proteger a la población más pobre y vulnerable del municipio de Pitalito, ofreciendo el apoyo institucional suficiente para lograr garantizar y hacer efectivo el goce de los derechos de la población en condición de vulnerabilidad</v>
      </c>
      <c r="E254" s="11" t="str">
        <f t="shared" si="59"/>
        <v>Pitalito Solidario con las Víctimas</v>
      </c>
      <c r="F254" s="11" t="s">
        <v>132</v>
      </c>
      <c r="G254" s="11" t="str">
        <f t="shared" si="59"/>
        <v>100% de la población víctima del conflicto  en procesos de atención y orientación que permitan el goce efectivo de sus derechos</v>
      </c>
      <c r="H254" s="11" t="str">
        <f t="shared" si="59"/>
        <v>Porcentaje de la población víctima del conflicto en procesos de atención y orientación</v>
      </c>
      <c r="I254" s="12">
        <f t="shared" si="59"/>
        <v>100</v>
      </c>
      <c r="J254" s="12" t="str">
        <f t="shared" si="59"/>
        <v>Mantenimiento</v>
      </c>
      <c r="K254" s="12">
        <f t="shared" si="59"/>
        <v>100</v>
      </c>
      <c r="L254" s="11" t="s">
        <v>1007</v>
      </c>
      <c r="M254" s="11" t="s">
        <v>1008</v>
      </c>
      <c r="N254" s="11" t="s">
        <v>1009</v>
      </c>
      <c r="O254" s="12">
        <v>1</v>
      </c>
      <c r="P254" s="183" t="s">
        <v>92</v>
      </c>
      <c r="Q254" s="12">
        <v>1</v>
      </c>
      <c r="R254" s="241">
        <v>1</v>
      </c>
      <c r="S254" s="620">
        <v>1</v>
      </c>
      <c r="T254" s="620">
        <v>1</v>
      </c>
      <c r="U254" s="620">
        <v>1</v>
      </c>
      <c r="V254" s="295" t="s">
        <v>1953</v>
      </c>
      <c r="W254" s="298" t="s">
        <v>1977</v>
      </c>
      <c r="X254" s="530" t="s">
        <v>2015</v>
      </c>
      <c r="Y254" s="530" t="s">
        <v>2016</v>
      </c>
      <c r="Z254" s="425">
        <f t="shared" si="44"/>
        <v>73000</v>
      </c>
      <c r="AA254" s="426"/>
      <c r="AB254" s="426"/>
      <c r="AC254" s="426"/>
      <c r="AD254" s="426"/>
      <c r="AE254" s="426"/>
      <c r="AF254" s="426"/>
      <c r="AG254" s="426"/>
      <c r="AH254" s="426"/>
      <c r="AI254" s="426">
        <v>73000</v>
      </c>
      <c r="AJ254" s="426"/>
      <c r="AK254" s="426"/>
      <c r="AL254" s="426"/>
      <c r="AM254" s="426"/>
      <c r="AN254" s="426"/>
      <c r="AO254" s="426"/>
      <c r="AP254" s="426"/>
      <c r="AQ254" s="428"/>
    </row>
    <row r="255" spans="1:43" ht="57" customHeight="1" x14ac:dyDescent="0.25">
      <c r="A255" s="11" t="str">
        <f t="shared" si="60"/>
        <v>PITALITO SOCIAL, CAPACIDADES CON CALIDAD</v>
      </c>
      <c r="B255"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5" s="14" t="str">
        <f t="shared" si="59"/>
        <v>GRUPOS VULNERABLES</v>
      </c>
      <c r="D255" s="13" t="str">
        <f t="shared" si="59"/>
        <v>Proteger a la población más pobre y vulnerable del municipio de Pitalito, ofreciendo el apoyo institucional suficiente para lograr garantizar y hacer efectivo el goce de los derechos de la población en condición de vulnerabilidad</v>
      </c>
      <c r="E255" s="11" t="str">
        <f t="shared" si="59"/>
        <v>Pitalito Solidario con las Víctimas</v>
      </c>
      <c r="F255" s="11" t="s">
        <v>132</v>
      </c>
      <c r="G255" s="11" t="str">
        <f t="shared" si="59"/>
        <v>100% de la población víctima del conflicto  en procesos de atención y orientación que permitan el goce efectivo de sus derechos</v>
      </c>
      <c r="H255" s="11" t="str">
        <f t="shared" si="59"/>
        <v>Porcentaje de la población víctima del conflicto en procesos de atención y orientación</v>
      </c>
      <c r="I255" s="12">
        <f t="shared" si="59"/>
        <v>100</v>
      </c>
      <c r="J255" s="12" t="str">
        <f t="shared" si="59"/>
        <v>Mantenimiento</v>
      </c>
      <c r="K255" s="12">
        <f t="shared" si="59"/>
        <v>100</v>
      </c>
      <c r="L255" s="11" t="s">
        <v>1010</v>
      </c>
      <c r="M255" s="11" t="s">
        <v>1011</v>
      </c>
      <c r="N255" s="11" t="s">
        <v>1012</v>
      </c>
      <c r="O255" s="12">
        <v>4</v>
      </c>
      <c r="P255" s="182" t="s">
        <v>19</v>
      </c>
      <c r="Q255" s="12">
        <v>1</v>
      </c>
      <c r="R255" s="240">
        <v>1</v>
      </c>
      <c r="S255" s="619">
        <v>1</v>
      </c>
      <c r="T255" s="619">
        <v>1</v>
      </c>
      <c r="U255" s="619">
        <v>1</v>
      </c>
      <c r="V255" s="336" t="s">
        <v>1953</v>
      </c>
      <c r="W255" s="297" t="s">
        <v>1977</v>
      </c>
      <c r="X255" s="529" t="s">
        <v>2015</v>
      </c>
      <c r="Y255" s="529" t="s">
        <v>2016</v>
      </c>
      <c r="Z255" s="425">
        <f t="shared" si="44"/>
        <v>8000</v>
      </c>
      <c r="AA255" s="426"/>
      <c r="AB255" s="426"/>
      <c r="AC255" s="426"/>
      <c r="AD255" s="426"/>
      <c r="AE255" s="426"/>
      <c r="AF255" s="426"/>
      <c r="AG255" s="426"/>
      <c r="AH255" s="426"/>
      <c r="AI255" s="426">
        <v>8000</v>
      </c>
      <c r="AJ255" s="426"/>
      <c r="AK255" s="426"/>
      <c r="AL255" s="426"/>
      <c r="AM255" s="426"/>
      <c r="AN255" s="426"/>
      <c r="AO255" s="426"/>
      <c r="AP255" s="426"/>
      <c r="AQ255" s="428"/>
    </row>
    <row r="256" spans="1:43" ht="57" customHeight="1" x14ac:dyDescent="0.25">
      <c r="A256" s="11" t="str">
        <f t="shared" si="60"/>
        <v>PITALITO SOCIAL, CAPACIDADES CON CALIDAD</v>
      </c>
      <c r="B256"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6" s="14" t="str">
        <f t="shared" si="59"/>
        <v>GRUPOS VULNERABLES</v>
      </c>
      <c r="D256" s="13" t="str">
        <f t="shared" si="59"/>
        <v>Proteger a la población más pobre y vulnerable del municipio de Pitalito, ofreciendo el apoyo institucional suficiente para lograr garantizar y hacer efectivo el goce de los derechos de la población en condición de vulnerabilidad</v>
      </c>
      <c r="E256" s="11" t="str">
        <f t="shared" si="59"/>
        <v>Pitalito Solidario con las Víctimas</v>
      </c>
      <c r="F256" s="11" t="s">
        <v>132</v>
      </c>
      <c r="G256" s="11" t="str">
        <f t="shared" si="59"/>
        <v>100% de la población víctima del conflicto  en procesos de atención y orientación que permitan el goce efectivo de sus derechos</v>
      </c>
      <c r="H256" s="11" t="str">
        <f t="shared" si="59"/>
        <v>Porcentaje de la población víctima del conflicto en procesos de atención y orientación</v>
      </c>
      <c r="I256" s="12">
        <f t="shared" si="59"/>
        <v>100</v>
      </c>
      <c r="J256" s="12" t="str">
        <f t="shared" si="59"/>
        <v>Mantenimiento</v>
      </c>
      <c r="K256" s="12">
        <f t="shared" si="59"/>
        <v>100</v>
      </c>
      <c r="L256" s="11" t="s">
        <v>1013</v>
      </c>
      <c r="M256" s="11" t="s">
        <v>1014</v>
      </c>
      <c r="N256" s="11" t="s">
        <v>881</v>
      </c>
      <c r="O256" s="12">
        <v>4</v>
      </c>
      <c r="P256" s="183" t="s">
        <v>19</v>
      </c>
      <c r="Q256" s="12">
        <v>2</v>
      </c>
      <c r="R256" s="241">
        <v>1</v>
      </c>
      <c r="S256" s="620">
        <v>1</v>
      </c>
      <c r="T256" s="620">
        <v>1</v>
      </c>
      <c r="U256" s="620">
        <v>1</v>
      </c>
      <c r="V256" s="336" t="s">
        <v>1953</v>
      </c>
      <c r="W256" s="297" t="s">
        <v>1977</v>
      </c>
      <c r="X256" s="529" t="s">
        <v>2015</v>
      </c>
      <c r="Y256" s="529" t="s">
        <v>2016</v>
      </c>
      <c r="Z256" s="425">
        <f t="shared" si="44"/>
        <v>7000</v>
      </c>
      <c r="AA256" s="426"/>
      <c r="AB256" s="426"/>
      <c r="AC256" s="426"/>
      <c r="AD256" s="426"/>
      <c r="AE256" s="426"/>
      <c r="AF256" s="426"/>
      <c r="AG256" s="426"/>
      <c r="AH256" s="426"/>
      <c r="AI256" s="426">
        <v>7000</v>
      </c>
      <c r="AJ256" s="426"/>
      <c r="AK256" s="426"/>
      <c r="AL256" s="426"/>
      <c r="AM256" s="426"/>
      <c r="AN256" s="426"/>
      <c r="AO256" s="426"/>
      <c r="AP256" s="426"/>
      <c r="AQ256" s="428"/>
    </row>
    <row r="257" spans="1:43" ht="57" customHeight="1" x14ac:dyDescent="0.25">
      <c r="A257" s="11" t="str">
        <f t="shared" si="60"/>
        <v>PITALITO SOCIAL, CAPACIDADES CON CALIDAD</v>
      </c>
      <c r="B257"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7" s="14" t="str">
        <f t="shared" si="59"/>
        <v>GRUPOS VULNERABLES</v>
      </c>
      <c r="D257" s="13" t="str">
        <f t="shared" si="59"/>
        <v>Proteger a la población más pobre y vulnerable del municipio de Pitalito, ofreciendo el apoyo institucional suficiente para lograr garantizar y hacer efectivo el goce de los derechos de la población en condición de vulnerabilidad</v>
      </c>
      <c r="E257" s="11" t="str">
        <f t="shared" si="59"/>
        <v>Pitalito Solidario con las Víctimas</v>
      </c>
      <c r="F257" s="11" t="s">
        <v>132</v>
      </c>
      <c r="G257" s="11" t="str">
        <f t="shared" si="59"/>
        <v>100% de la población víctima del conflicto  en procesos de atención y orientación que permitan el goce efectivo de sus derechos</v>
      </c>
      <c r="H257" s="11" t="str">
        <f t="shared" si="59"/>
        <v>Porcentaje de la población víctima del conflicto en procesos de atención y orientación</v>
      </c>
      <c r="I257" s="12">
        <f t="shared" si="59"/>
        <v>100</v>
      </c>
      <c r="J257" s="12" t="str">
        <f t="shared" si="59"/>
        <v>Mantenimiento</v>
      </c>
      <c r="K257" s="12">
        <f t="shared" si="59"/>
        <v>100</v>
      </c>
      <c r="L257" s="11" t="s">
        <v>1015</v>
      </c>
      <c r="M257" s="11" t="s">
        <v>1016</v>
      </c>
      <c r="N257" s="11" t="s">
        <v>1017</v>
      </c>
      <c r="O257" s="12">
        <v>1</v>
      </c>
      <c r="P257" s="183" t="s">
        <v>19</v>
      </c>
      <c r="Q257" s="12">
        <v>0</v>
      </c>
      <c r="R257" s="241"/>
      <c r="S257" s="620">
        <v>1</v>
      </c>
      <c r="T257" s="620"/>
      <c r="U257" s="620"/>
      <c r="V257" s="336" t="s">
        <v>1953</v>
      </c>
      <c r="W257" s="297" t="s">
        <v>1977</v>
      </c>
      <c r="X257" s="529" t="s">
        <v>2015</v>
      </c>
      <c r="Y257" s="529" t="s">
        <v>2016</v>
      </c>
      <c r="Z257" s="425">
        <f t="shared" si="44"/>
        <v>500</v>
      </c>
      <c r="AA257" s="426"/>
      <c r="AB257" s="426"/>
      <c r="AC257" s="426"/>
      <c r="AD257" s="426"/>
      <c r="AE257" s="426"/>
      <c r="AF257" s="426"/>
      <c r="AG257" s="426"/>
      <c r="AH257" s="426"/>
      <c r="AI257" s="426">
        <v>500</v>
      </c>
      <c r="AJ257" s="426"/>
      <c r="AK257" s="426"/>
      <c r="AL257" s="426"/>
      <c r="AM257" s="426"/>
      <c r="AN257" s="426"/>
      <c r="AO257" s="426"/>
      <c r="AP257" s="426"/>
      <c r="AQ257" s="428"/>
    </row>
    <row r="258" spans="1:43" ht="57" customHeight="1" x14ac:dyDescent="0.25">
      <c r="A258" s="11" t="str">
        <f t="shared" si="60"/>
        <v>PITALITO SOCIAL, CAPACIDADES CON CALIDAD</v>
      </c>
      <c r="B258" s="13"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8" s="14" t="str">
        <f t="shared" si="59"/>
        <v>GRUPOS VULNERABLES</v>
      </c>
      <c r="D258" s="13" t="str">
        <f t="shared" si="59"/>
        <v>Proteger a la población más pobre y vulnerable del municipio de Pitalito, ofreciendo el apoyo institucional suficiente para lograr garantizar y hacer efectivo el goce de los derechos de la población en condición de vulnerabilidad</v>
      </c>
      <c r="E258" s="11" t="str">
        <f t="shared" si="59"/>
        <v>Pitalito Solidario con las Víctimas</v>
      </c>
      <c r="F258" s="11" t="s">
        <v>132</v>
      </c>
      <c r="G258" s="11" t="str">
        <f t="shared" si="59"/>
        <v>100% de la población víctima del conflicto  en procesos de atención y orientación que permitan el goce efectivo de sus derechos</v>
      </c>
      <c r="H258" s="11" t="str">
        <f t="shared" si="59"/>
        <v>Porcentaje de la población víctima del conflicto en procesos de atención y orientación</v>
      </c>
      <c r="I258" s="12">
        <f t="shared" si="59"/>
        <v>100</v>
      </c>
      <c r="J258" s="12" t="str">
        <f t="shared" si="59"/>
        <v>Mantenimiento</v>
      </c>
      <c r="K258" s="12">
        <f t="shared" si="59"/>
        <v>100</v>
      </c>
      <c r="L258" s="11" t="s">
        <v>1018</v>
      </c>
      <c r="M258" s="11" t="s">
        <v>1019</v>
      </c>
      <c r="N258" s="11" t="s">
        <v>881</v>
      </c>
      <c r="O258" s="12">
        <v>4</v>
      </c>
      <c r="P258" s="183" t="s">
        <v>19</v>
      </c>
      <c r="Q258" s="12">
        <v>1</v>
      </c>
      <c r="R258" s="241">
        <v>1</v>
      </c>
      <c r="S258" s="620">
        <v>1</v>
      </c>
      <c r="T258" s="620">
        <v>1</v>
      </c>
      <c r="U258" s="620">
        <v>1</v>
      </c>
      <c r="V258" s="336" t="s">
        <v>1953</v>
      </c>
      <c r="W258" s="297" t="s">
        <v>1977</v>
      </c>
      <c r="X258" s="529" t="s">
        <v>2015</v>
      </c>
      <c r="Y258" s="529" t="s">
        <v>2016</v>
      </c>
      <c r="Z258" s="425">
        <f t="shared" si="44"/>
        <v>500</v>
      </c>
      <c r="AA258" s="426"/>
      <c r="AB258" s="426"/>
      <c r="AC258" s="426"/>
      <c r="AD258" s="426"/>
      <c r="AE258" s="426"/>
      <c r="AF258" s="426"/>
      <c r="AG258" s="426"/>
      <c r="AH258" s="426"/>
      <c r="AI258" s="426">
        <v>500</v>
      </c>
      <c r="AJ258" s="426"/>
      <c r="AK258" s="426"/>
      <c r="AL258" s="426"/>
      <c r="AM258" s="426"/>
      <c r="AN258" s="426"/>
      <c r="AO258" s="426"/>
      <c r="AP258" s="426"/>
      <c r="AQ258" s="428"/>
    </row>
    <row r="259" spans="1:43" ht="57" customHeight="1" thickBot="1" x14ac:dyDescent="0.3">
      <c r="A259" s="81" t="str">
        <f t="shared" si="60"/>
        <v>PITALITO SOCIAL, CAPACIDADES CON CALIDAD</v>
      </c>
      <c r="B259" s="174" t="str">
        <f t="shared" si="5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59" s="80" t="str">
        <f t="shared" si="59"/>
        <v>GRUPOS VULNERABLES</v>
      </c>
      <c r="D259" s="174" t="str">
        <f t="shared" si="59"/>
        <v>Proteger a la población más pobre y vulnerable del municipio de Pitalito, ofreciendo el apoyo institucional suficiente para lograr garantizar y hacer efectivo el goce de los derechos de la población en condición de vulnerabilidad</v>
      </c>
      <c r="E259" s="81" t="str">
        <f t="shared" si="59"/>
        <v>Pitalito Solidario con las Víctimas</v>
      </c>
      <c r="F259" s="81" t="s">
        <v>132</v>
      </c>
      <c r="G259" s="81" t="str">
        <f t="shared" si="59"/>
        <v>100% de la población víctima del conflicto  en procesos de atención y orientación que permitan el goce efectivo de sus derechos</v>
      </c>
      <c r="H259" s="81" t="str">
        <f t="shared" si="59"/>
        <v>Porcentaje de la población víctima del conflicto en procesos de atención y orientación</v>
      </c>
      <c r="I259" s="82">
        <f t="shared" si="59"/>
        <v>100</v>
      </c>
      <c r="J259" s="82" t="str">
        <f t="shared" si="59"/>
        <v>Mantenimiento</v>
      </c>
      <c r="K259" s="82">
        <f t="shared" si="59"/>
        <v>100</v>
      </c>
      <c r="L259" s="81" t="s">
        <v>1020</v>
      </c>
      <c r="M259" s="81" t="s">
        <v>1021</v>
      </c>
      <c r="N259" s="81" t="s">
        <v>1022</v>
      </c>
      <c r="O259" s="82">
        <v>20</v>
      </c>
      <c r="P259" s="230" t="s">
        <v>19</v>
      </c>
      <c r="Q259" s="82">
        <v>6</v>
      </c>
      <c r="R259" s="285">
        <v>5</v>
      </c>
      <c r="S259" s="661">
        <v>5</v>
      </c>
      <c r="T259" s="661">
        <v>5</v>
      </c>
      <c r="U259" s="661">
        <v>5</v>
      </c>
      <c r="V259" s="394" t="s">
        <v>1953</v>
      </c>
      <c r="W259" s="395" t="s">
        <v>1977</v>
      </c>
      <c r="X259" s="572" t="s">
        <v>2015</v>
      </c>
      <c r="Y259" s="572" t="s">
        <v>2016</v>
      </c>
      <c r="Z259" s="476">
        <f t="shared" si="44"/>
        <v>14000</v>
      </c>
      <c r="AA259" s="477"/>
      <c r="AB259" s="477"/>
      <c r="AC259" s="477"/>
      <c r="AD259" s="477"/>
      <c r="AE259" s="477"/>
      <c r="AF259" s="477"/>
      <c r="AG259" s="477"/>
      <c r="AH259" s="477"/>
      <c r="AI259" s="477">
        <v>14000</v>
      </c>
      <c r="AJ259" s="477"/>
      <c r="AK259" s="477"/>
      <c r="AL259" s="477"/>
      <c r="AM259" s="477"/>
      <c r="AN259" s="477"/>
      <c r="AO259" s="477"/>
      <c r="AP259" s="477"/>
      <c r="AQ259" s="478"/>
    </row>
    <row r="260" spans="1:43" ht="57" customHeight="1" x14ac:dyDescent="0.25">
      <c r="A260" s="83" t="s">
        <v>29</v>
      </c>
      <c r="B260" s="84" t="s">
        <v>30</v>
      </c>
      <c r="C260" s="85" t="s">
        <v>101</v>
      </c>
      <c r="D260" s="595" t="s">
        <v>102</v>
      </c>
      <c r="E260" s="86" t="s">
        <v>135</v>
      </c>
      <c r="F260" s="86" t="s">
        <v>136</v>
      </c>
      <c r="G260" s="86" t="s">
        <v>137</v>
      </c>
      <c r="H260" s="86" t="s">
        <v>138</v>
      </c>
      <c r="I260" s="87">
        <v>1</v>
      </c>
      <c r="J260" s="87" t="s">
        <v>92</v>
      </c>
      <c r="K260" s="87">
        <v>1</v>
      </c>
      <c r="L260" s="86" t="s">
        <v>1023</v>
      </c>
      <c r="M260" s="86" t="s">
        <v>1024</v>
      </c>
      <c r="N260" s="86" t="s">
        <v>1025</v>
      </c>
      <c r="O260" s="87">
        <v>4</v>
      </c>
      <c r="P260" s="219" t="s">
        <v>19</v>
      </c>
      <c r="Q260" s="87">
        <v>1</v>
      </c>
      <c r="R260" s="275">
        <v>1</v>
      </c>
      <c r="S260" s="650">
        <v>1</v>
      </c>
      <c r="T260" s="650">
        <v>1</v>
      </c>
      <c r="U260" s="650">
        <v>1</v>
      </c>
      <c r="V260" s="371" t="s">
        <v>1953</v>
      </c>
      <c r="W260" s="372" t="s">
        <v>1977</v>
      </c>
      <c r="X260" s="582" t="s">
        <v>2018</v>
      </c>
      <c r="Y260" s="582" t="s">
        <v>2016</v>
      </c>
      <c r="Z260" s="479">
        <f t="shared" si="44"/>
        <v>1000</v>
      </c>
      <c r="AA260" s="480"/>
      <c r="AB260" s="480"/>
      <c r="AC260" s="480"/>
      <c r="AD260" s="480"/>
      <c r="AE260" s="480"/>
      <c r="AF260" s="480"/>
      <c r="AG260" s="480"/>
      <c r="AH260" s="480"/>
      <c r="AI260" s="480">
        <v>1000</v>
      </c>
      <c r="AJ260" s="480"/>
      <c r="AK260" s="480"/>
      <c r="AL260" s="480"/>
      <c r="AM260" s="480"/>
      <c r="AN260" s="480"/>
      <c r="AO260" s="480"/>
      <c r="AP260" s="480"/>
      <c r="AQ260" s="481"/>
    </row>
    <row r="261" spans="1:43" ht="57" customHeight="1" thickBot="1" x14ac:dyDescent="0.3">
      <c r="A261" s="175" t="str">
        <f>+A260</f>
        <v>PITALITO SOCIAL, CAPACIDADES CON CALIDAD</v>
      </c>
      <c r="B261" s="92" t="str">
        <f t="shared" ref="B261:K261" si="61">+B260</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1" s="93" t="str">
        <f t="shared" si="61"/>
        <v>GRUPOS VULNERABLES</v>
      </c>
      <c r="D261" s="596" t="str">
        <f t="shared" si="61"/>
        <v>Proteger a la población más pobre y vulnerable del municipio de Pitalito, ofreciendo el apoyo institucional suficiente para lograr garantizar y hacer efectivo el goce de los derechos de la población en condición de vulnerabilidad</v>
      </c>
      <c r="E261" s="94" t="str">
        <f t="shared" si="61"/>
        <v>Pitalito Hacia la Erradicacion de la Pobreza</v>
      </c>
      <c r="F261" s="94" t="s">
        <v>136</v>
      </c>
      <c r="G261" s="94" t="str">
        <f t="shared" si="61"/>
        <v>Una (1) estrategia de oferta institucional dirigida hacia la población en pobreza extrema implementada cada año</v>
      </c>
      <c r="H261" s="94" t="str">
        <f t="shared" si="61"/>
        <v>Número de estrategias implementadas</v>
      </c>
      <c r="I261" s="95">
        <f t="shared" si="61"/>
        <v>1</v>
      </c>
      <c r="J261" s="95" t="str">
        <f t="shared" si="61"/>
        <v>Mantenimiento</v>
      </c>
      <c r="K261" s="95">
        <f t="shared" si="61"/>
        <v>1</v>
      </c>
      <c r="L261" s="94" t="s">
        <v>1026</v>
      </c>
      <c r="M261" s="94" t="s">
        <v>1027</v>
      </c>
      <c r="N261" s="94" t="s">
        <v>1028</v>
      </c>
      <c r="O261" s="95">
        <v>4</v>
      </c>
      <c r="P261" s="206" t="s">
        <v>19</v>
      </c>
      <c r="Q261" s="95">
        <v>0</v>
      </c>
      <c r="R261" s="263">
        <v>1</v>
      </c>
      <c r="S261" s="642">
        <v>1</v>
      </c>
      <c r="T261" s="642">
        <v>1</v>
      </c>
      <c r="U261" s="642">
        <v>1</v>
      </c>
      <c r="V261" s="341" t="s">
        <v>1953</v>
      </c>
      <c r="W261" s="342" t="s">
        <v>1977</v>
      </c>
      <c r="X261" s="548" t="s">
        <v>2018</v>
      </c>
      <c r="Y261" s="548" t="s">
        <v>2016</v>
      </c>
      <c r="Z261" s="482">
        <f t="shared" si="44"/>
        <v>4000</v>
      </c>
      <c r="AA261" s="483"/>
      <c r="AB261" s="483"/>
      <c r="AC261" s="483"/>
      <c r="AD261" s="483"/>
      <c r="AE261" s="483"/>
      <c r="AF261" s="483"/>
      <c r="AG261" s="483"/>
      <c r="AH261" s="483"/>
      <c r="AI261" s="483">
        <v>4000</v>
      </c>
      <c r="AJ261" s="483"/>
      <c r="AK261" s="483"/>
      <c r="AL261" s="483"/>
      <c r="AM261" s="483"/>
      <c r="AN261" s="483"/>
      <c r="AO261" s="483"/>
      <c r="AP261" s="483"/>
      <c r="AQ261" s="484"/>
    </row>
    <row r="262" spans="1:43" ht="57" customHeight="1" thickBot="1" x14ac:dyDescent="0.3">
      <c r="A262" s="163" t="s">
        <v>29</v>
      </c>
      <c r="B262" s="164" t="s">
        <v>30</v>
      </c>
      <c r="C262" s="165" t="s">
        <v>101</v>
      </c>
      <c r="D262" s="605" t="s">
        <v>102</v>
      </c>
      <c r="E262" s="166" t="s">
        <v>139</v>
      </c>
      <c r="F262" s="166" t="s">
        <v>140</v>
      </c>
      <c r="G262" s="166" t="s">
        <v>141</v>
      </c>
      <c r="H262" s="166" t="s">
        <v>142</v>
      </c>
      <c r="I262" s="167">
        <v>100</v>
      </c>
      <c r="J262" s="167" t="s">
        <v>92</v>
      </c>
      <c r="K262" s="167">
        <v>100</v>
      </c>
      <c r="L262" s="166" t="s">
        <v>1029</v>
      </c>
      <c r="M262" s="166" t="s">
        <v>1030</v>
      </c>
      <c r="N262" s="166" t="s">
        <v>1031</v>
      </c>
      <c r="O262" s="167">
        <v>1</v>
      </c>
      <c r="P262" s="231" t="s">
        <v>92</v>
      </c>
      <c r="Q262" s="167">
        <v>1</v>
      </c>
      <c r="R262" s="286">
        <v>1</v>
      </c>
      <c r="S262" s="662">
        <v>1</v>
      </c>
      <c r="T262" s="662">
        <v>1</v>
      </c>
      <c r="U262" s="662">
        <v>1</v>
      </c>
      <c r="V262" s="396" t="s">
        <v>1953</v>
      </c>
      <c r="W262" s="397" t="s">
        <v>1977</v>
      </c>
      <c r="X262" s="584" t="s">
        <v>2018</v>
      </c>
      <c r="Y262" s="584" t="s">
        <v>2016</v>
      </c>
      <c r="Z262" s="517">
        <f t="shared" ref="Z262:Z325" si="62">SUM(AA262:AQ262)</f>
        <v>55000</v>
      </c>
      <c r="AA262" s="518"/>
      <c r="AB262" s="518"/>
      <c r="AC262" s="518"/>
      <c r="AD262" s="518"/>
      <c r="AE262" s="518"/>
      <c r="AF262" s="518"/>
      <c r="AG262" s="518"/>
      <c r="AH262" s="518"/>
      <c r="AI262" s="518">
        <v>55000</v>
      </c>
      <c r="AJ262" s="518"/>
      <c r="AK262" s="518"/>
      <c r="AL262" s="518"/>
      <c r="AM262" s="518"/>
      <c r="AN262" s="518"/>
      <c r="AO262" s="518"/>
      <c r="AP262" s="518"/>
      <c r="AQ262" s="519"/>
    </row>
    <row r="263" spans="1:43" ht="57" customHeight="1" x14ac:dyDescent="0.25">
      <c r="A263" s="110" t="s">
        <v>29</v>
      </c>
      <c r="B263" s="111" t="s">
        <v>30</v>
      </c>
      <c r="C263" s="112" t="s">
        <v>143</v>
      </c>
      <c r="D263" s="599" t="s">
        <v>144</v>
      </c>
      <c r="E263" s="113" t="s">
        <v>145</v>
      </c>
      <c r="F263" s="113" t="s">
        <v>146</v>
      </c>
      <c r="G263" s="113" t="s">
        <v>147</v>
      </c>
      <c r="H263" s="113" t="s">
        <v>148</v>
      </c>
      <c r="I263" s="114">
        <v>100</v>
      </c>
      <c r="J263" s="114" t="s">
        <v>92</v>
      </c>
      <c r="K263" s="114">
        <v>100</v>
      </c>
      <c r="L263" s="113" t="s">
        <v>1032</v>
      </c>
      <c r="M263" s="113" t="s">
        <v>1033</v>
      </c>
      <c r="N263" s="113" t="s">
        <v>1034</v>
      </c>
      <c r="O263" s="114">
        <v>5565</v>
      </c>
      <c r="P263" s="209" t="s">
        <v>92</v>
      </c>
      <c r="Q263" s="114">
        <v>5565</v>
      </c>
      <c r="R263" s="266">
        <v>5565</v>
      </c>
      <c r="S263" s="645">
        <v>5565</v>
      </c>
      <c r="T263" s="645">
        <v>5565</v>
      </c>
      <c r="U263" s="645">
        <v>5565</v>
      </c>
      <c r="V263" s="378" t="s">
        <v>143</v>
      </c>
      <c r="W263" s="379" t="s">
        <v>1960</v>
      </c>
      <c r="X263" s="569" t="s">
        <v>2019</v>
      </c>
      <c r="Y263" s="569" t="s">
        <v>2020</v>
      </c>
      <c r="Z263" s="492">
        <f t="shared" si="62"/>
        <v>77000</v>
      </c>
      <c r="AA263" s="493"/>
      <c r="AB263" s="493"/>
      <c r="AC263" s="493"/>
      <c r="AD263" s="493">
        <v>77000</v>
      </c>
      <c r="AE263" s="493"/>
      <c r="AF263" s="493"/>
      <c r="AG263" s="493"/>
      <c r="AH263" s="493"/>
      <c r="AI263" s="493"/>
      <c r="AJ263" s="493"/>
      <c r="AK263" s="493"/>
      <c r="AL263" s="493"/>
      <c r="AM263" s="493"/>
      <c r="AN263" s="493"/>
      <c r="AO263" s="493"/>
      <c r="AP263" s="493"/>
      <c r="AQ263" s="495"/>
    </row>
    <row r="264" spans="1:43" ht="57" customHeight="1" thickBot="1" x14ac:dyDescent="0.3">
      <c r="A264" s="176" t="str">
        <f>+A263</f>
        <v>PITALITO SOCIAL, CAPACIDADES CON CALIDAD</v>
      </c>
      <c r="B264" s="119" t="str">
        <f t="shared" ref="B264:K264" si="63">+B263</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4" s="120" t="str">
        <f t="shared" si="63"/>
        <v>SALUD</v>
      </c>
      <c r="D264" s="600" t="str">
        <f t="shared" si="6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64" s="121" t="str">
        <f t="shared" si="63"/>
        <v>Mejorando Condiciones Ambientales para un Pitalito Ideal</v>
      </c>
      <c r="F264" s="121" t="s">
        <v>146</v>
      </c>
      <c r="G264" s="121" t="str">
        <f t="shared" si="63"/>
        <v>Desarrollar el 100% de las acciones programas encaminadas a mejorar las condiciones ambientales  durante el cuatrienio</v>
      </c>
      <c r="H264" s="121" t="str">
        <f t="shared" si="63"/>
        <v>Porcentaje de acciones desarrolladas</v>
      </c>
      <c r="I264" s="122">
        <f t="shared" si="63"/>
        <v>100</v>
      </c>
      <c r="J264" s="122" t="str">
        <f t="shared" si="63"/>
        <v>Mantenimiento</v>
      </c>
      <c r="K264" s="122">
        <f t="shared" si="63"/>
        <v>100</v>
      </c>
      <c r="L264" s="121" t="s">
        <v>1035</v>
      </c>
      <c r="M264" s="121" t="s">
        <v>1036</v>
      </c>
      <c r="N264" s="121" t="s">
        <v>1037</v>
      </c>
      <c r="O264" s="122">
        <v>1</v>
      </c>
      <c r="P264" s="223" t="s">
        <v>92</v>
      </c>
      <c r="Q264" s="122">
        <v>1</v>
      </c>
      <c r="R264" s="279">
        <v>1</v>
      </c>
      <c r="S264" s="654">
        <v>1</v>
      </c>
      <c r="T264" s="654">
        <v>1</v>
      </c>
      <c r="U264" s="654">
        <v>1</v>
      </c>
      <c r="V264" s="349" t="s">
        <v>143</v>
      </c>
      <c r="W264" s="350" t="s">
        <v>1960</v>
      </c>
      <c r="X264" s="553" t="s">
        <v>2019</v>
      </c>
      <c r="Y264" s="553" t="s">
        <v>2020</v>
      </c>
      <c r="Z264" s="496">
        <f t="shared" si="62"/>
        <v>777000</v>
      </c>
      <c r="AA264" s="497"/>
      <c r="AB264" s="497"/>
      <c r="AC264" s="497"/>
      <c r="AD264" s="497">
        <v>777000</v>
      </c>
      <c r="AE264" s="497"/>
      <c r="AF264" s="497"/>
      <c r="AG264" s="497"/>
      <c r="AH264" s="497"/>
      <c r="AI264" s="497"/>
      <c r="AJ264" s="497"/>
      <c r="AK264" s="497"/>
      <c r="AL264" s="497"/>
      <c r="AM264" s="497"/>
      <c r="AN264" s="497"/>
      <c r="AO264" s="497"/>
      <c r="AP264" s="497"/>
      <c r="AQ264" s="498"/>
    </row>
    <row r="265" spans="1:43" ht="57" customHeight="1" x14ac:dyDescent="0.25">
      <c r="A265" s="123" t="s">
        <v>29</v>
      </c>
      <c r="B265" s="124" t="s">
        <v>30</v>
      </c>
      <c r="C265" s="125" t="s">
        <v>143</v>
      </c>
      <c r="D265" s="601" t="s">
        <v>144</v>
      </c>
      <c r="E265" s="126" t="s">
        <v>149</v>
      </c>
      <c r="F265" s="126" t="s">
        <v>150</v>
      </c>
      <c r="G265" s="126" t="s">
        <v>151</v>
      </c>
      <c r="H265" s="126" t="s">
        <v>148</v>
      </c>
      <c r="I265" s="127">
        <v>100</v>
      </c>
      <c r="J265" s="127" t="s">
        <v>19</v>
      </c>
      <c r="K265" s="127">
        <v>55.5</v>
      </c>
      <c r="L265" s="126" t="s">
        <v>1038</v>
      </c>
      <c r="M265" s="126" t="s">
        <v>1039</v>
      </c>
      <c r="N265" s="126" t="s">
        <v>1040</v>
      </c>
      <c r="O265" s="127">
        <v>4000</v>
      </c>
      <c r="P265" s="127" t="s">
        <v>19</v>
      </c>
      <c r="Q265" s="127">
        <v>800</v>
      </c>
      <c r="R265" s="287">
        <v>1000</v>
      </c>
      <c r="S265" s="663">
        <v>1000</v>
      </c>
      <c r="T265" s="663">
        <v>1000</v>
      </c>
      <c r="U265" s="663">
        <v>1000</v>
      </c>
      <c r="V265" s="367" t="s">
        <v>143</v>
      </c>
      <c r="W265" s="368" t="s">
        <v>1960</v>
      </c>
      <c r="X265" s="575" t="s">
        <v>2019</v>
      </c>
      <c r="Y265" s="575" t="s">
        <v>2020</v>
      </c>
      <c r="Z265" s="499">
        <f t="shared" si="62"/>
        <v>8700</v>
      </c>
      <c r="AA265" s="500"/>
      <c r="AB265" s="500"/>
      <c r="AC265" s="500"/>
      <c r="AD265" s="500">
        <v>8700</v>
      </c>
      <c r="AE265" s="500"/>
      <c r="AF265" s="500"/>
      <c r="AG265" s="500"/>
      <c r="AH265" s="500"/>
      <c r="AI265" s="500"/>
      <c r="AJ265" s="500"/>
      <c r="AK265" s="500"/>
      <c r="AL265" s="500"/>
      <c r="AM265" s="500"/>
      <c r="AN265" s="500"/>
      <c r="AO265" s="500"/>
      <c r="AP265" s="500"/>
      <c r="AQ265" s="501"/>
    </row>
    <row r="266" spans="1:43" ht="57" customHeight="1" x14ac:dyDescent="0.25">
      <c r="A266" s="128" t="str">
        <f>+A265</f>
        <v>PITALITO SOCIAL, CAPACIDADES CON CALIDAD</v>
      </c>
      <c r="B266" s="67" t="str">
        <f t="shared" ref="B266:K271" si="64">+B265</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6" s="64" t="str">
        <f t="shared" si="64"/>
        <v>SALUD</v>
      </c>
      <c r="D266" s="63"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66" s="62" t="str">
        <f t="shared" si="64"/>
        <v>Estilos de Vida Saludable y Condiciones no Transmisibles para un Pitalito Ideal</v>
      </c>
      <c r="F266" s="62" t="s">
        <v>150</v>
      </c>
      <c r="G266" s="62" t="str">
        <f t="shared" si="64"/>
        <v>Desarrollar el 100% de las acciones dirigidas a disminuir las enfermedades no transmisibles   durante el cuatrienio</v>
      </c>
      <c r="H266" s="62" t="str">
        <f t="shared" si="64"/>
        <v>Porcentaje de acciones desarrolladas</v>
      </c>
      <c r="I266" s="65">
        <f t="shared" si="64"/>
        <v>100</v>
      </c>
      <c r="J266" s="65" t="str">
        <f t="shared" si="64"/>
        <v>Incremento</v>
      </c>
      <c r="K266" s="65">
        <f t="shared" si="64"/>
        <v>55.5</v>
      </c>
      <c r="L266" s="62" t="s">
        <v>1041</v>
      </c>
      <c r="M266" s="62" t="s">
        <v>1042</v>
      </c>
      <c r="N266" s="62" t="s">
        <v>1043</v>
      </c>
      <c r="O266" s="65">
        <v>280</v>
      </c>
      <c r="P266" s="65" t="s">
        <v>19</v>
      </c>
      <c r="Q266" s="65">
        <v>57</v>
      </c>
      <c r="R266" s="257">
        <v>70</v>
      </c>
      <c r="S266" s="636">
        <v>70</v>
      </c>
      <c r="T266" s="636">
        <v>70</v>
      </c>
      <c r="U266" s="636">
        <v>70</v>
      </c>
      <c r="V266" s="330" t="s">
        <v>143</v>
      </c>
      <c r="W266" s="331" t="s">
        <v>1960</v>
      </c>
      <c r="X266" s="551" t="s">
        <v>2019</v>
      </c>
      <c r="Y266" s="551" t="s">
        <v>2020</v>
      </c>
      <c r="Z266" s="465">
        <f t="shared" si="62"/>
        <v>1000</v>
      </c>
      <c r="AA266" s="466"/>
      <c r="AB266" s="466"/>
      <c r="AC266" s="466"/>
      <c r="AD266" s="466">
        <v>1000</v>
      </c>
      <c r="AE266" s="466"/>
      <c r="AF266" s="466"/>
      <c r="AG266" s="466"/>
      <c r="AH266" s="466"/>
      <c r="AI266" s="466"/>
      <c r="AJ266" s="466"/>
      <c r="AK266" s="466"/>
      <c r="AL266" s="466"/>
      <c r="AM266" s="466"/>
      <c r="AN266" s="466"/>
      <c r="AO266" s="466"/>
      <c r="AP266" s="466"/>
      <c r="AQ266" s="467"/>
    </row>
    <row r="267" spans="1:43" ht="57" customHeight="1" x14ac:dyDescent="0.25">
      <c r="A267" s="66" t="str">
        <f t="shared" ref="A267:A271" si="65">+A266</f>
        <v>PITALITO SOCIAL, CAPACIDADES CON CALIDAD</v>
      </c>
      <c r="B267" s="67" t="str">
        <f t="shared" si="6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7" s="64" t="str">
        <f t="shared" si="64"/>
        <v>SALUD</v>
      </c>
      <c r="D267" s="63"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67" s="62" t="str">
        <f t="shared" si="64"/>
        <v>Estilos de Vida Saludable y Condiciones no Transmisibles para un Pitalito Ideal</v>
      </c>
      <c r="F267" s="62" t="s">
        <v>150</v>
      </c>
      <c r="G267" s="62" t="str">
        <f t="shared" si="64"/>
        <v>Desarrollar el 100% de las acciones dirigidas a disminuir las enfermedades no transmisibles   durante el cuatrienio</v>
      </c>
      <c r="H267" s="62" t="str">
        <f t="shared" si="64"/>
        <v>Porcentaje de acciones desarrolladas</v>
      </c>
      <c r="I267" s="65">
        <f t="shared" si="64"/>
        <v>100</v>
      </c>
      <c r="J267" s="65" t="str">
        <f t="shared" si="64"/>
        <v>Incremento</v>
      </c>
      <c r="K267" s="65">
        <f t="shared" si="64"/>
        <v>55.5</v>
      </c>
      <c r="L267" s="62" t="s">
        <v>1044</v>
      </c>
      <c r="M267" s="62" t="s">
        <v>1045</v>
      </c>
      <c r="N267" s="62" t="s">
        <v>1046</v>
      </c>
      <c r="O267" s="65">
        <v>1</v>
      </c>
      <c r="P267" s="65" t="s">
        <v>19</v>
      </c>
      <c r="Q267" s="65">
        <v>0.03</v>
      </c>
      <c r="R267" s="257">
        <v>1</v>
      </c>
      <c r="S267" s="636">
        <v>1</v>
      </c>
      <c r="T267" s="636">
        <v>1</v>
      </c>
      <c r="U267" s="636">
        <v>1</v>
      </c>
      <c r="V267" s="330" t="s">
        <v>143</v>
      </c>
      <c r="W267" s="331" t="s">
        <v>1960</v>
      </c>
      <c r="X267" s="551" t="s">
        <v>2019</v>
      </c>
      <c r="Y267" s="551" t="s">
        <v>2020</v>
      </c>
      <c r="Z267" s="465">
        <f t="shared" si="62"/>
        <v>9000</v>
      </c>
      <c r="AA267" s="466"/>
      <c r="AB267" s="466"/>
      <c r="AC267" s="466"/>
      <c r="AD267" s="466">
        <v>9000</v>
      </c>
      <c r="AE267" s="466"/>
      <c r="AF267" s="466"/>
      <c r="AG267" s="466"/>
      <c r="AH267" s="466"/>
      <c r="AI267" s="466"/>
      <c r="AJ267" s="466"/>
      <c r="AK267" s="466"/>
      <c r="AL267" s="466"/>
      <c r="AM267" s="466"/>
      <c r="AN267" s="466"/>
      <c r="AO267" s="466"/>
      <c r="AP267" s="466"/>
      <c r="AQ267" s="467"/>
    </row>
    <row r="268" spans="1:43" ht="57" customHeight="1" x14ac:dyDescent="0.25">
      <c r="A268" s="66" t="str">
        <f t="shared" si="65"/>
        <v>PITALITO SOCIAL, CAPACIDADES CON CALIDAD</v>
      </c>
      <c r="B268" s="67" t="str">
        <f t="shared" si="6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8" s="64" t="str">
        <f t="shared" si="64"/>
        <v>SALUD</v>
      </c>
      <c r="D268" s="63"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68" s="62" t="str">
        <f t="shared" si="64"/>
        <v>Estilos de Vida Saludable y Condiciones no Transmisibles para un Pitalito Ideal</v>
      </c>
      <c r="F268" s="62" t="s">
        <v>150</v>
      </c>
      <c r="G268" s="62" t="str">
        <f t="shared" si="64"/>
        <v>Desarrollar el 100% de las acciones dirigidas a disminuir las enfermedades no transmisibles   durante el cuatrienio</v>
      </c>
      <c r="H268" s="62" t="str">
        <f t="shared" si="64"/>
        <v>Porcentaje de acciones desarrolladas</v>
      </c>
      <c r="I268" s="65">
        <f t="shared" si="64"/>
        <v>100</v>
      </c>
      <c r="J268" s="65" t="str">
        <f t="shared" si="64"/>
        <v>Incremento</v>
      </c>
      <c r="K268" s="65">
        <f t="shared" si="64"/>
        <v>55.5</v>
      </c>
      <c r="L268" s="62" t="s">
        <v>1047</v>
      </c>
      <c r="M268" s="62" t="s">
        <v>1048</v>
      </c>
      <c r="N268" s="62" t="s">
        <v>1049</v>
      </c>
      <c r="O268" s="65">
        <v>3</v>
      </c>
      <c r="P268" s="65" t="s">
        <v>19</v>
      </c>
      <c r="Q268" s="65">
        <v>0</v>
      </c>
      <c r="R268" s="258"/>
      <c r="S268" s="637">
        <v>1</v>
      </c>
      <c r="T268" s="637">
        <v>1</v>
      </c>
      <c r="U268" s="637">
        <v>1</v>
      </c>
      <c r="V268" s="328" t="s">
        <v>143</v>
      </c>
      <c r="W268" s="329" t="s">
        <v>1960</v>
      </c>
      <c r="X268" s="544" t="s">
        <v>2019</v>
      </c>
      <c r="Y268" s="544" t="s">
        <v>2020</v>
      </c>
      <c r="Z268" s="465">
        <f t="shared" si="62"/>
        <v>1000</v>
      </c>
      <c r="AA268" s="466"/>
      <c r="AB268" s="466"/>
      <c r="AC268" s="466"/>
      <c r="AD268" s="466">
        <v>1000</v>
      </c>
      <c r="AE268" s="466"/>
      <c r="AF268" s="466"/>
      <c r="AG268" s="466"/>
      <c r="AH268" s="466"/>
      <c r="AI268" s="466"/>
      <c r="AJ268" s="466"/>
      <c r="AK268" s="466"/>
      <c r="AL268" s="466"/>
      <c r="AM268" s="466"/>
      <c r="AN268" s="466"/>
      <c r="AO268" s="466"/>
      <c r="AP268" s="472"/>
      <c r="AQ268" s="467"/>
    </row>
    <row r="269" spans="1:43" ht="57" customHeight="1" x14ac:dyDescent="0.25">
      <c r="A269" s="66" t="str">
        <f t="shared" si="65"/>
        <v>PITALITO SOCIAL, CAPACIDADES CON CALIDAD</v>
      </c>
      <c r="B269" s="67" t="str">
        <f t="shared" si="6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69" s="64" t="str">
        <f t="shared" si="64"/>
        <v>SALUD</v>
      </c>
      <c r="D269" s="63"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69" s="62" t="str">
        <f t="shared" si="64"/>
        <v>Estilos de Vida Saludable y Condiciones no Transmisibles para un Pitalito Ideal</v>
      </c>
      <c r="F269" s="62" t="s">
        <v>150</v>
      </c>
      <c r="G269" s="62" t="str">
        <f t="shared" si="64"/>
        <v>Desarrollar el 100% de las acciones dirigidas a disminuir las enfermedades no transmisibles   durante el cuatrienio</v>
      </c>
      <c r="H269" s="62" t="str">
        <f t="shared" si="64"/>
        <v>Porcentaje de acciones desarrolladas</v>
      </c>
      <c r="I269" s="65">
        <f t="shared" si="64"/>
        <v>100</v>
      </c>
      <c r="J269" s="65" t="str">
        <f t="shared" si="64"/>
        <v>Incremento</v>
      </c>
      <c r="K269" s="65">
        <f t="shared" si="64"/>
        <v>55.5</v>
      </c>
      <c r="L269" s="62" t="s">
        <v>1050</v>
      </c>
      <c r="M269" s="62" t="s">
        <v>1051</v>
      </c>
      <c r="N269" s="62" t="s">
        <v>1052</v>
      </c>
      <c r="O269" s="65">
        <v>1</v>
      </c>
      <c r="P269" s="65" t="s">
        <v>92</v>
      </c>
      <c r="Q269" s="65">
        <v>1</v>
      </c>
      <c r="R269" s="257">
        <v>1</v>
      </c>
      <c r="S269" s="636">
        <v>1</v>
      </c>
      <c r="T269" s="636">
        <v>1</v>
      </c>
      <c r="U269" s="636">
        <v>1</v>
      </c>
      <c r="V269" s="330" t="s">
        <v>143</v>
      </c>
      <c r="W269" s="331" t="s">
        <v>1960</v>
      </c>
      <c r="X269" s="551" t="s">
        <v>2019</v>
      </c>
      <c r="Y269" s="551" t="s">
        <v>2020</v>
      </c>
      <c r="Z269" s="465">
        <f t="shared" si="62"/>
        <v>10000</v>
      </c>
      <c r="AA269" s="466"/>
      <c r="AB269" s="466"/>
      <c r="AC269" s="466"/>
      <c r="AD269" s="466">
        <v>10000</v>
      </c>
      <c r="AE269" s="466"/>
      <c r="AF269" s="466"/>
      <c r="AG269" s="466"/>
      <c r="AH269" s="466"/>
      <c r="AI269" s="466"/>
      <c r="AJ269" s="466"/>
      <c r="AK269" s="466"/>
      <c r="AL269" s="466"/>
      <c r="AM269" s="466"/>
      <c r="AN269" s="466"/>
      <c r="AO269" s="466"/>
      <c r="AP269" s="466"/>
      <c r="AQ269" s="467"/>
    </row>
    <row r="270" spans="1:43" ht="57" customHeight="1" x14ac:dyDescent="0.25">
      <c r="A270" s="66" t="str">
        <f t="shared" si="65"/>
        <v>PITALITO SOCIAL, CAPACIDADES CON CALIDAD</v>
      </c>
      <c r="B270" s="67" t="str">
        <f t="shared" si="6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0" s="64" t="str">
        <f t="shared" si="64"/>
        <v>SALUD</v>
      </c>
      <c r="D270" s="63"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0" s="62" t="str">
        <f t="shared" si="64"/>
        <v>Estilos de Vida Saludable y Condiciones no Transmisibles para un Pitalito Ideal</v>
      </c>
      <c r="F270" s="62" t="s">
        <v>150</v>
      </c>
      <c r="G270" s="62" t="str">
        <f t="shared" si="64"/>
        <v>Desarrollar el 100% de las acciones dirigidas a disminuir las enfermedades no transmisibles   durante el cuatrienio</v>
      </c>
      <c r="H270" s="62" t="str">
        <f t="shared" si="64"/>
        <v>Porcentaje de acciones desarrolladas</v>
      </c>
      <c r="I270" s="65">
        <f t="shared" si="64"/>
        <v>100</v>
      </c>
      <c r="J270" s="65" t="str">
        <f t="shared" si="64"/>
        <v>Incremento</v>
      </c>
      <c r="K270" s="65">
        <f t="shared" si="64"/>
        <v>55.5</v>
      </c>
      <c r="L270" s="62" t="s">
        <v>1053</v>
      </c>
      <c r="M270" s="62" t="s">
        <v>1054</v>
      </c>
      <c r="N270" s="62" t="s">
        <v>1055</v>
      </c>
      <c r="O270" s="65">
        <v>16.600000000000001</v>
      </c>
      <c r="P270" s="65" t="s">
        <v>92</v>
      </c>
      <c r="Q270" s="65">
        <v>16.600000000000001</v>
      </c>
      <c r="R270" s="258">
        <v>1.67</v>
      </c>
      <c r="S270" s="637">
        <v>1.67</v>
      </c>
      <c r="T270" s="637">
        <v>1.67</v>
      </c>
      <c r="U270" s="637">
        <v>1.67</v>
      </c>
      <c r="V270" s="328" t="s">
        <v>143</v>
      </c>
      <c r="W270" s="329" t="s">
        <v>1960</v>
      </c>
      <c r="X270" s="544" t="s">
        <v>2019</v>
      </c>
      <c r="Y270" s="544" t="s">
        <v>2020</v>
      </c>
      <c r="Z270" s="465">
        <f t="shared" si="62"/>
        <v>9000</v>
      </c>
      <c r="AA270" s="466"/>
      <c r="AB270" s="466"/>
      <c r="AC270" s="466"/>
      <c r="AD270" s="466">
        <v>9000</v>
      </c>
      <c r="AE270" s="466"/>
      <c r="AF270" s="466"/>
      <c r="AG270" s="466"/>
      <c r="AH270" s="466"/>
      <c r="AI270" s="466"/>
      <c r="AJ270" s="466"/>
      <c r="AK270" s="466"/>
      <c r="AL270" s="466"/>
      <c r="AM270" s="466"/>
      <c r="AN270" s="466"/>
      <c r="AO270" s="466"/>
      <c r="AP270" s="466"/>
      <c r="AQ270" s="467"/>
    </row>
    <row r="271" spans="1:43" ht="57" customHeight="1" thickBot="1" x14ac:dyDescent="0.3">
      <c r="A271" s="129" t="str">
        <f t="shared" si="65"/>
        <v>PITALITO SOCIAL, CAPACIDADES CON CALIDAD</v>
      </c>
      <c r="B271" s="130" t="str">
        <f t="shared" si="6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1" s="131" t="str">
        <f t="shared" si="64"/>
        <v>SALUD</v>
      </c>
      <c r="D271" s="168" t="str">
        <f t="shared" si="6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1" s="132" t="str">
        <f t="shared" si="64"/>
        <v>Estilos de Vida Saludable y Condiciones no Transmisibles para un Pitalito Ideal</v>
      </c>
      <c r="F271" s="132" t="s">
        <v>150</v>
      </c>
      <c r="G271" s="132" t="str">
        <f t="shared" si="64"/>
        <v>Desarrollar el 100% de las acciones dirigidas a disminuir las enfermedades no transmisibles   durante el cuatrienio</v>
      </c>
      <c r="H271" s="132" t="str">
        <f t="shared" si="64"/>
        <v>Porcentaje de acciones desarrolladas</v>
      </c>
      <c r="I271" s="133">
        <f t="shared" si="64"/>
        <v>100</v>
      </c>
      <c r="J271" s="133" t="str">
        <f t="shared" si="64"/>
        <v>Incremento</v>
      </c>
      <c r="K271" s="133">
        <f t="shared" si="64"/>
        <v>55.5</v>
      </c>
      <c r="L271" s="132" t="s">
        <v>1056</v>
      </c>
      <c r="M271" s="132" t="s">
        <v>1057</v>
      </c>
      <c r="N271" s="132" t="s">
        <v>1058</v>
      </c>
      <c r="O271" s="133">
        <v>3</v>
      </c>
      <c r="P271" s="133" t="s">
        <v>19</v>
      </c>
      <c r="Q271" s="133">
        <v>0</v>
      </c>
      <c r="R271" s="280"/>
      <c r="S271" s="656">
        <v>1</v>
      </c>
      <c r="T271" s="656">
        <v>1</v>
      </c>
      <c r="U271" s="656">
        <v>1</v>
      </c>
      <c r="V271" s="398" t="s">
        <v>143</v>
      </c>
      <c r="W271" s="399" t="s">
        <v>1960</v>
      </c>
      <c r="X271" s="576" t="s">
        <v>2019</v>
      </c>
      <c r="Y271" s="576" t="s">
        <v>2020</v>
      </c>
      <c r="Z271" s="503">
        <f t="shared" si="62"/>
        <v>1000</v>
      </c>
      <c r="AA271" s="504"/>
      <c r="AB271" s="504"/>
      <c r="AC271" s="504"/>
      <c r="AD271" s="504">
        <v>1000</v>
      </c>
      <c r="AE271" s="504"/>
      <c r="AF271" s="504"/>
      <c r="AG271" s="504"/>
      <c r="AH271" s="504"/>
      <c r="AI271" s="504"/>
      <c r="AJ271" s="504"/>
      <c r="AK271" s="504"/>
      <c r="AL271" s="504"/>
      <c r="AM271" s="504"/>
      <c r="AN271" s="504"/>
      <c r="AO271" s="504"/>
      <c r="AP271" s="504"/>
      <c r="AQ271" s="506"/>
    </row>
    <row r="272" spans="1:43" ht="57" customHeight="1" x14ac:dyDescent="0.25">
      <c r="A272" s="169" t="s">
        <v>29</v>
      </c>
      <c r="B272" s="170" t="s">
        <v>30</v>
      </c>
      <c r="C272" s="9" t="s">
        <v>143</v>
      </c>
      <c r="D272" s="8" t="s">
        <v>144</v>
      </c>
      <c r="E272" s="7" t="s">
        <v>152</v>
      </c>
      <c r="F272" s="7" t="s">
        <v>153</v>
      </c>
      <c r="G272" s="7" t="s">
        <v>154</v>
      </c>
      <c r="H272" s="7" t="s">
        <v>148</v>
      </c>
      <c r="I272" s="10">
        <v>100</v>
      </c>
      <c r="J272" s="10" t="s">
        <v>19</v>
      </c>
      <c r="K272" s="10">
        <v>75</v>
      </c>
      <c r="L272" s="7" t="s">
        <v>1059</v>
      </c>
      <c r="M272" s="7" t="s">
        <v>1060</v>
      </c>
      <c r="N272" s="7" t="s">
        <v>1061</v>
      </c>
      <c r="O272" s="10">
        <v>6</v>
      </c>
      <c r="P272" s="225" t="s">
        <v>45</v>
      </c>
      <c r="Q272" s="10">
        <v>8</v>
      </c>
      <c r="R272" s="281">
        <v>7.5</v>
      </c>
      <c r="S272" s="657">
        <v>7</v>
      </c>
      <c r="T272" s="657">
        <v>6.5</v>
      </c>
      <c r="U272" s="657">
        <v>6</v>
      </c>
      <c r="V272" s="400" t="s">
        <v>143</v>
      </c>
      <c r="W272" s="401" t="s">
        <v>1960</v>
      </c>
      <c r="X272" s="577" t="s">
        <v>2019</v>
      </c>
      <c r="Y272" s="577" t="s">
        <v>2020</v>
      </c>
      <c r="Z272" s="521">
        <f t="shared" si="62"/>
        <v>58000</v>
      </c>
      <c r="AA272" s="522"/>
      <c r="AB272" s="522"/>
      <c r="AC272" s="522"/>
      <c r="AD272" s="522">
        <v>58000</v>
      </c>
      <c r="AE272" s="522"/>
      <c r="AF272" s="522"/>
      <c r="AG272" s="522"/>
      <c r="AH272" s="522"/>
      <c r="AI272" s="522"/>
      <c r="AJ272" s="522"/>
      <c r="AK272" s="522"/>
      <c r="AL272" s="522"/>
      <c r="AM272" s="522"/>
      <c r="AN272" s="522"/>
      <c r="AO272" s="522"/>
      <c r="AP272" s="522"/>
      <c r="AQ272" s="523"/>
    </row>
    <row r="273" spans="1:43" ht="57" customHeight="1" x14ac:dyDescent="0.25">
      <c r="A273" s="75" t="str">
        <f>+A272</f>
        <v>PITALITO SOCIAL, CAPACIDADES CON CALIDAD</v>
      </c>
      <c r="B273" s="13" t="str">
        <f t="shared" ref="B273:K275" si="66">+B272</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3" s="14" t="str">
        <f t="shared" si="66"/>
        <v>SALUD</v>
      </c>
      <c r="D273" s="13" t="str">
        <f t="shared" si="66"/>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3" s="11" t="str">
        <f t="shared" si="66"/>
        <v>Convivencia social y salud mental por un Pitalito Ideal</v>
      </c>
      <c r="F273" s="11" t="s">
        <v>153</v>
      </c>
      <c r="G273" s="11" t="str">
        <f t="shared" si="66"/>
        <v>Desarrollar el 100% de las acciones programadas  dirigidas a mejorar la convivencia social y salud mental   durante el cuatrienio.</v>
      </c>
      <c r="H273" s="11" t="str">
        <f t="shared" si="66"/>
        <v>Porcentaje de acciones desarrolladas</v>
      </c>
      <c r="I273" s="12">
        <f t="shared" si="66"/>
        <v>100</v>
      </c>
      <c r="J273" s="12" t="str">
        <f t="shared" si="66"/>
        <v>Incremento</v>
      </c>
      <c r="K273" s="12">
        <f t="shared" si="66"/>
        <v>75</v>
      </c>
      <c r="L273" s="11" t="s">
        <v>1062</v>
      </c>
      <c r="M273" s="11" t="s">
        <v>1063</v>
      </c>
      <c r="N273" s="11" t="s">
        <v>1064</v>
      </c>
      <c r="O273" s="12">
        <v>85.6</v>
      </c>
      <c r="P273" s="183" t="s">
        <v>92</v>
      </c>
      <c r="Q273" s="12">
        <v>86.6</v>
      </c>
      <c r="R273" s="241">
        <v>85.8</v>
      </c>
      <c r="S273" s="620">
        <v>85.8</v>
      </c>
      <c r="T273" s="620">
        <v>85.8</v>
      </c>
      <c r="U273" s="620">
        <v>85.8</v>
      </c>
      <c r="V273" s="336" t="s">
        <v>143</v>
      </c>
      <c r="W273" s="297" t="s">
        <v>1960</v>
      </c>
      <c r="X273" s="529" t="s">
        <v>2019</v>
      </c>
      <c r="Y273" s="529" t="s">
        <v>2020</v>
      </c>
      <c r="Z273" s="425">
        <f t="shared" si="62"/>
        <v>58000</v>
      </c>
      <c r="AA273" s="426"/>
      <c r="AB273" s="426"/>
      <c r="AC273" s="426"/>
      <c r="AD273" s="426">
        <v>58000</v>
      </c>
      <c r="AE273" s="426"/>
      <c r="AF273" s="426"/>
      <c r="AG273" s="426"/>
      <c r="AH273" s="426"/>
      <c r="AI273" s="426"/>
      <c r="AJ273" s="426"/>
      <c r="AK273" s="426"/>
      <c r="AL273" s="426"/>
      <c r="AM273" s="426"/>
      <c r="AN273" s="426"/>
      <c r="AO273" s="426"/>
      <c r="AP273" s="426"/>
      <c r="AQ273" s="428"/>
    </row>
    <row r="274" spans="1:43" ht="57" customHeight="1" x14ac:dyDescent="0.25">
      <c r="A274" s="77" t="str">
        <f t="shared" ref="A274:A275" si="67">+A273</f>
        <v>PITALITO SOCIAL, CAPACIDADES CON CALIDAD</v>
      </c>
      <c r="B274" s="76" t="str">
        <f t="shared" si="6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4" s="14" t="str">
        <f t="shared" si="66"/>
        <v>SALUD</v>
      </c>
      <c r="D274" s="13" t="str">
        <f t="shared" si="66"/>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4" s="11" t="str">
        <f t="shared" si="66"/>
        <v>Convivencia social y salud mental por un Pitalito Ideal</v>
      </c>
      <c r="F274" s="11" t="s">
        <v>153</v>
      </c>
      <c r="G274" s="11" t="str">
        <f t="shared" si="66"/>
        <v>Desarrollar el 100% de las acciones programadas  dirigidas a mejorar la convivencia social y salud mental   durante el cuatrienio.</v>
      </c>
      <c r="H274" s="11" t="str">
        <f t="shared" si="66"/>
        <v>Porcentaje de acciones desarrolladas</v>
      </c>
      <c r="I274" s="12">
        <f t="shared" si="66"/>
        <v>100</v>
      </c>
      <c r="J274" s="12" t="str">
        <f t="shared" si="66"/>
        <v>Incremento</v>
      </c>
      <c r="K274" s="12">
        <f t="shared" si="66"/>
        <v>75</v>
      </c>
      <c r="L274" s="11" t="s">
        <v>1065</v>
      </c>
      <c r="M274" s="11" t="s">
        <v>1066</v>
      </c>
      <c r="N274" s="11" t="s">
        <v>1067</v>
      </c>
      <c r="O274" s="12">
        <v>30.5</v>
      </c>
      <c r="P274" s="183" t="s">
        <v>45</v>
      </c>
      <c r="Q274" s="12">
        <v>40.5</v>
      </c>
      <c r="R274" s="241">
        <v>38</v>
      </c>
      <c r="S274" s="620">
        <v>35.5</v>
      </c>
      <c r="T274" s="620">
        <v>33</v>
      </c>
      <c r="U274" s="620">
        <v>30.5</v>
      </c>
      <c r="V274" s="336" t="s">
        <v>143</v>
      </c>
      <c r="W274" s="297" t="s">
        <v>1960</v>
      </c>
      <c r="X274" s="529" t="s">
        <v>2019</v>
      </c>
      <c r="Y274" s="529" t="s">
        <v>2020</v>
      </c>
      <c r="Z274" s="425">
        <f t="shared" si="62"/>
        <v>58000</v>
      </c>
      <c r="AA274" s="426"/>
      <c r="AB274" s="426"/>
      <c r="AC274" s="426"/>
      <c r="AD274" s="426">
        <v>58000</v>
      </c>
      <c r="AE274" s="426"/>
      <c r="AF274" s="426"/>
      <c r="AG274" s="426"/>
      <c r="AH274" s="426"/>
      <c r="AI274" s="426"/>
      <c r="AJ274" s="426"/>
      <c r="AK274" s="426"/>
      <c r="AL274" s="426"/>
      <c r="AM274" s="426"/>
      <c r="AN274" s="426"/>
      <c r="AO274" s="426"/>
      <c r="AP274" s="426"/>
      <c r="AQ274" s="428"/>
    </row>
    <row r="275" spans="1:43" ht="57" customHeight="1" x14ac:dyDescent="0.25">
      <c r="A275" s="177" t="str">
        <f t="shared" si="67"/>
        <v>PITALITO SOCIAL, CAPACIDADES CON CALIDAD</v>
      </c>
      <c r="B275" s="178" t="str">
        <f t="shared" si="6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5" s="18" t="str">
        <f t="shared" si="66"/>
        <v>SALUD</v>
      </c>
      <c r="D275" s="17" t="str">
        <f t="shared" si="66"/>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5" s="16" t="str">
        <f t="shared" si="66"/>
        <v>Convivencia social y salud mental por un Pitalito Ideal</v>
      </c>
      <c r="F275" s="16" t="s">
        <v>153</v>
      </c>
      <c r="G275" s="16" t="str">
        <f t="shared" si="66"/>
        <v>Desarrollar el 100% de las acciones programadas  dirigidas a mejorar la convivencia social y salud mental   durante el cuatrienio.</v>
      </c>
      <c r="H275" s="16" t="str">
        <f t="shared" si="66"/>
        <v>Porcentaje de acciones desarrolladas</v>
      </c>
      <c r="I275" s="19">
        <f t="shared" si="66"/>
        <v>100</v>
      </c>
      <c r="J275" s="19" t="str">
        <f t="shared" si="66"/>
        <v>Incremento</v>
      </c>
      <c r="K275" s="19">
        <f t="shared" si="66"/>
        <v>75</v>
      </c>
      <c r="L275" s="16" t="s">
        <v>1068</v>
      </c>
      <c r="M275" s="16" t="s">
        <v>1069</v>
      </c>
      <c r="N275" s="16" t="s">
        <v>1070</v>
      </c>
      <c r="O275" s="19">
        <v>4</v>
      </c>
      <c r="P275" s="184" t="s">
        <v>19</v>
      </c>
      <c r="Q275" s="19">
        <v>0</v>
      </c>
      <c r="R275" s="288">
        <v>1</v>
      </c>
      <c r="S275" s="664">
        <v>1</v>
      </c>
      <c r="T275" s="664">
        <v>1</v>
      </c>
      <c r="U275" s="664">
        <v>1</v>
      </c>
      <c r="V275" s="386" t="s">
        <v>143</v>
      </c>
      <c r="W275" s="300" t="s">
        <v>1960</v>
      </c>
      <c r="X275" s="531" t="s">
        <v>2019</v>
      </c>
      <c r="Y275" s="531" t="s">
        <v>2020</v>
      </c>
      <c r="Z275" s="431">
        <f t="shared" si="62"/>
        <v>42000</v>
      </c>
      <c r="AA275" s="432"/>
      <c r="AB275" s="432"/>
      <c r="AC275" s="432"/>
      <c r="AD275" s="432">
        <v>42000</v>
      </c>
      <c r="AE275" s="432"/>
      <c r="AF275" s="432"/>
      <c r="AG275" s="432"/>
      <c r="AH275" s="432"/>
      <c r="AI275" s="432"/>
      <c r="AJ275" s="432"/>
      <c r="AK275" s="432"/>
      <c r="AL275" s="432"/>
      <c r="AM275" s="432"/>
      <c r="AN275" s="432"/>
      <c r="AO275" s="432"/>
      <c r="AP275" s="432"/>
      <c r="AQ275" s="433"/>
    </row>
    <row r="276" spans="1:43" ht="57" hidden="1" customHeight="1" x14ac:dyDescent="0.25">
      <c r="A276" s="150" t="s">
        <v>29</v>
      </c>
      <c r="B276" s="151" t="s">
        <v>30</v>
      </c>
      <c r="C276" s="22" t="s">
        <v>143</v>
      </c>
      <c r="D276" s="21" t="s">
        <v>144</v>
      </c>
      <c r="E276" s="20" t="s">
        <v>155</v>
      </c>
      <c r="F276" s="20" t="s">
        <v>156</v>
      </c>
      <c r="G276" s="20" t="s">
        <v>157</v>
      </c>
      <c r="H276" s="20" t="s">
        <v>148</v>
      </c>
      <c r="I276" s="23">
        <v>100</v>
      </c>
      <c r="J276" s="23" t="s">
        <v>19</v>
      </c>
      <c r="K276" s="23">
        <v>72.7</v>
      </c>
      <c r="L276" s="20" t="s">
        <v>1071</v>
      </c>
      <c r="M276" s="20" t="s">
        <v>1072</v>
      </c>
      <c r="N276" s="20" t="s">
        <v>1073</v>
      </c>
      <c r="O276" s="23">
        <v>1</v>
      </c>
      <c r="P276" s="185" t="s">
        <v>19</v>
      </c>
      <c r="Q276" s="23">
        <v>0</v>
      </c>
      <c r="R276" s="243"/>
      <c r="S276" s="622"/>
      <c r="T276" s="622">
        <v>1</v>
      </c>
      <c r="U276" s="622"/>
      <c r="V276" s="301" t="s">
        <v>143</v>
      </c>
      <c r="W276" s="302" t="s">
        <v>1960</v>
      </c>
      <c r="X276" s="532" t="s">
        <v>2019</v>
      </c>
      <c r="Y276" s="532" t="s">
        <v>2020</v>
      </c>
      <c r="Z276" s="434">
        <f t="shared" si="62"/>
        <v>0</v>
      </c>
      <c r="AA276" s="435"/>
      <c r="AB276" s="435"/>
      <c r="AC276" s="435"/>
      <c r="AD276" s="435"/>
      <c r="AE276" s="435"/>
      <c r="AF276" s="435"/>
      <c r="AG276" s="435"/>
      <c r="AH276" s="435"/>
      <c r="AI276" s="435"/>
      <c r="AJ276" s="435"/>
      <c r="AK276" s="435"/>
      <c r="AL276" s="435"/>
      <c r="AM276" s="435"/>
      <c r="AN276" s="435"/>
      <c r="AO276" s="435"/>
      <c r="AP276" s="435"/>
      <c r="AQ276" s="436"/>
    </row>
    <row r="277" spans="1:43" ht="57" customHeight="1" x14ac:dyDescent="0.25">
      <c r="A277" s="88" t="str">
        <f>+A276</f>
        <v>PITALITO SOCIAL, CAPACIDADES CON CALIDAD</v>
      </c>
      <c r="B277" s="89" t="str">
        <f t="shared" ref="B277:K287" si="68">+B276</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7" s="26" t="str">
        <f t="shared" si="68"/>
        <v>SALUD</v>
      </c>
      <c r="D277"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7" s="24" t="str">
        <f t="shared" si="68"/>
        <v>Seguridad Alimentaria y Nutricional  Para un Pitalito Ideal</v>
      </c>
      <c r="F277" s="24" t="s">
        <v>156</v>
      </c>
      <c r="G277" s="24" t="str">
        <f t="shared" si="68"/>
        <v>Desarrollar el 100% de las acciones programadas  dirigidas a mejorar la seguridad alimentaria y nutricional  durante el cuatrienio.</v>
      </c>
      <c r="H277" s="24" t="str">
        <f t="shared" si="68"/>
        <v>Porcentaje de acciones desarrolladas</v>
      </c>
      <c r="I277" s="27">
        <f t="shared" si="68"/>
        <v>100</v>
      </c>
      <c r="J277" s="27" t="str">
        <f t="shared" si="68"/>
        <v>Incremento</v>
      </c>
      <c r="K277" s="27">
        <f t="shared" si="68"/>
        <v>72.7</v>
      </c>
      <c r="L277" s="24" t="s">
        <v>1074</v>
      </c>
      <c r="M277" s="24" t="s">
        <v>1075</v>
      </c>
      <c r="N277" s="24" t="s">
        <v>1076</v>
      </c>
      <c r="O277" s="232">
        <v>3</v>
      </c>
      <c r="P277" s="186" t="s">
        <v>45</v>
      </c>
      <c r="Q277" s="27">
        <v>3.7</v>
      </c>
      <c r="R277" s="244">
        <v>3.5249999999999999</v>
      </c>
      <c r="S277" s="623">
        <v>3.35</v>
      </c>
      <c r="T277" s="623">
        <v>3.1749999999999998</v>
      </c>
      <c r="U277" s="623">
        <v>3</v>
      </c>
      <c r="V277" s="303" t="s">
        <v>143</v>
      </c>
      <c r="W277" s="304" t="s">
        <v>1960</v>
      </c>
      <c r="X277" s="533" t="s">
        <v>2021</v>
      </c>
      <c r="Y277" s="533" t="s">
        <v>2020</v>
      </c>
      <c r="Z277" s="437">
        <f t="shared" si="62"/>
        <v>7000</v>
      </c>
      <c r="AA277" s="438"/>
      <c r="AB277" s="438"/>
      <c r="AC277" s="438"/>
      <c r="AD277" s="438">
        <v>7000</v>
      </c>
      <c r="AE277" s="438"/>
      <c r="AF277" s="438"/>
      <c r="AG277" s="438"/>
      <c r="AH277" s="438"/>
      <c r="AI277" s="438"/>
      <c r="AJ277" s="438"/>
      <c r="AK277" s="438"/>
      <c r="AL277" s="438"/>
      <c r="AM277" s="438"/>
      <c r="AN277" s="438"/>
      <c r="AO277" s="438"/>
      <c r="AP277" s="438"/>
      <c r="AQ277" s="439"/>
    </row>
    <row r="278" spans="1:43" ht="57" customHeight="1" x14ac:dyDescent="0.25">
      <c r="A278" s="90" t="str">
        <f t="shared" ref="A278:A287" si="69">+A277</f>
        <v>PITALITO SOCIAL, CAPACIDADES CON CALIDAD</v>
      </c>
      <c r="B278"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8" s="26" t="str">
        <f t="shared" si="68"/>
        <v>SALUD</v>
      </c>
      <c r="D278"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8" s="24" t="str">
        <f t="shared" si="68"/>
        <v>Seguridad Alimentaria y Nutricional  Para un Pitalito Ideal</v>
      </c>
      <c r="F278" s="24" t="s">
        <v>156</v>
      </c>
      <c r="G278" s="24" t="str">
        <f t="shared" si="68"/>
        <v>Desarrollar el 100% de las acciones programadas  dirigidas a mejorar la seguridad alimentaria y nutricional  durante el cuatrienio.</v>
      </c>
      <c r="H278" s="24" t="str">
        <f t="shared" si="68"/>
        <v>Porcentaje de acciones desarrolladas</v>
      </c>
      <c r="I278" s="27">
        <f t="shared" si="68"/>
        <v>100</v>
      </c>
      <c r="J278" s="27" t="str">
        <f t="shared" si="68"/>
        <v>Incremento</v>
      </c>
      <c r="K278" s="27">
        <f t="shared" si="68"/>
        <v>72.7</v>
      </c>
      <c r="L278" s="24" t="s">
        <v>1077</v>
      </c>
      <c r="M278" s="24" t="s">
        <v>1078</v>
      </c>
      <c r="N278" s="24" t="s">
        <v>1079</v>
      </c>
      <c r="O278" s="27">
        <v>11.2</v>
      </c>
      <c r="P278" s="186" t="s">
        <v>45</v>
      </c>
      <c r="Q278" s="27">
        <v>13.2</v>
      </c>
      <c r="R278" s="244">
        <v>12.9</v>
      </c>
      <c r="S278" s="623">
        <v>12.3</v>
      </c>
      <c r="T278" s="623">
        <v>11.8</v>
      </c>
      <c r="U278" s="623">
        <v>11.2</v>
      </c>
      <c r="V278" s="373" t="s">
        <v>143</v>
      </c>
      <c r="W278" s="305" t="s">
        <v>1960</v>
      </c>
      <c r="X278" s="578" t="s">
        <v>2021</v>
      </c>
      <c r="Y278" s="578" t="s">
        <v>2020</v>
      </c>
      <c r="Z278" s="437">
        <f t="shared" si="62"/>
        <v>7000</v>
      </c>
      <c r="AA278" s="438"/>
      <c r="AB278" s="438"/>
      <c r="AC278" s="438"/>
      <c r="AD278" s="438">
        <v>7000</v>
      </c>
      <c r="AE278" s="438"/>
      <c r="AF278" s="438"/>
      <c r="AG278" s="438"/>
      <c r="AH278" s="438"/>
      <c r="AI278" s="438"/>
      <c r="AJ278" s="438"/>
      <c r="AK278" s="438"/>
      <c r="AL278" s="438"/>
      <c r="AM278" s="438"/>
      <c r="AN278" s="438"/>
      <c r="AO278" s="438"/>
      <c r="AP278" s="438"/>
      <c r="AQ278" s="439"/>
    </row>
    <row r="279" spans="1:43" ht="57" customHeight="1" x14ac:dyDescent="0.25">
      <c r="A279" s="90" t="str">
        <f t="shared" si="69"/>
        <v>PITALITO SOCIAL, CAPACIDADES CON CALIDAD</v>
      </c>
      <c r="B279"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79" s="26" t="str">
        <f t="shared" si="68"/>
        <v>SALUD</v>
      </c>
      <c r="D279"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79" s="24" t="str">
        <f t="shared" si="68"/>
        <v>Seguridad Alimentaria y Nutricional  Para un Pitalito Ideal</v>
      </c>
      <c r="F279" s="24" t="s">
        <v>156</v>
      </c>
      <c r="G279" s="24" t="str">
        <f t="shared" si="68"/>
        <v>Desarrollar el 100% de las acciones programadas  dirigidas a mejorar la seguridad alimentaria y nutricional  durante el cuatrienio.</v>
      </c>
      <c r="H279" s="24" t="str">
        <f t="shared" si="68"/>
        <v>Porcentaje de acciones desarrolladas</v>
      </c>
      <c r="I279" s="27">
        <f t="shared" si="68"/>
        <v>100</v>
      </c>
      <c r="J279" s="27" t="str">
        <f t="shared" si="68"/>
        <v>Incremento</v>
      </c>
      <c r="K279" s="27">
        <f t="shared" si="68"/>
        <v>72.7</v>
      </c>
      <c r="L279" s="24" t="s">
        <v>1080</v>
      </c>
      <c r="M279" s="24" t="s">
        <v>1081</v>
      </c>
      <c r="N279" s="24" t="s">
        <v>1082</v>
      </c>
      <c r="O279" s="27">
        <v>7.8</v>
      </c>
      <c r="P279" s="187" t="s">
        <v>19</v>
      </c>
      <c r="Q279" s="27">
        <v>6.4</v>
      </c>
      <c r="R279" s="245">
        <v>1.95</v>
      </c>
      <c r="S279" s="624">
        <v>1.95</v>
      </c>
      <c r="T279" s="624">
        <v>1.95</v>
      </c>
      <c r="U279" s="624">
        <v>1.95</v>
      </c>
      <c r="V279" s="303" t="s">
        <v>143</v>
      </c>
      <c r="W279" s="304" t="s">
        <v>1960</v>
      </c>
      <c r="X279" s="533" t="s">
        <v>2021</v>
      </c>
      <c r="Y279" s="533" t="s">
        <v>2020</v>
      </c>
      <c r="Z279" s="437">
        <f t="shared" si="62"/>
        <v>7000</v>
      </c>
      <c r="AA279" s="438"/>
      <c r="AB279" s="438"/>
      <c r="AC279" s="438"/>
      <c r="AD279" s="438">
        <v>7000</v>
      </c>
      <c r="AE279" s="438"/>
      <c r="AF279" s="438"/>
      <c r="AG279" s="438"/>
      <c r="AH279" s="438"/>
      <c r="AI279" s="438"/>
      <c r="AJ279" s="438"/>
      <c r="AK279" s="438"/>
      <c r="AL279" s="438"/>
      <c r="AM279" s="438"/>
      <c r="AN279" s="438"/>
      <c r="AO279" s="438"/>
      <c r="AP279" s="438"/>
      <c r="AQ279" s="439"/>
    </row>
    <row r="280" spans="1:43" ht="57" customHeight="1" x14ac:dyDescent="0.25">
      <c r="A280" s="90" t="str">
        <f t="shared" si="69"/>
        <v>PITALITO SOCIAL, CAPACIDADES CON CALIDAD</v>
      </c>
      <c r="B280"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0" s="26" t="str">
        <f t="shared" si="68"/>
        <v>SALUD</v>
      </c>
      <c r="D280"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0" s="24" t="str">
        <f t="shared" si="68"/>
        <v>Seguridad Alimentaria y Nutricional  Para un Pitalito Ideal</v>
      </c>
      <c r="F280" s="24" t="s">
        <v>156</v>
      </c>
      <c r="G280" s="24" t="str">
        <f t="shared" si="68"/>
        <v>Desarrollar el 100% de las acciones programadas  dirigidas a mejorar la seguridad alimentaria y nutricional  durante el cuatrienio.</v>
      </c>
      <c r="H280" s="24" t="str">
        <f t="shared" si="68"/>
        <v>Porcentaje de acciones desarrolladas</v>
      </c>
      <c r="I280" s="27">
        <f t="shared" si="68"/>
        <v>100</v>
      </c>
      <c r="J280" s="27" t="str">
        <f t="shared" si="68"/>
        <v>Incremento</v>
      </c>
      <c r="K280" s="27">
        <f t="shared" si="68"/>
        <v>72.7</v>
      </c>
      <c r="L280" s="24" t="s">
        <v>1083</v>
      </c>
      <c r="M280" s="24" t="s">
        <v>1084</v>
      </c>
      <c r="N280" s="24" t="s">
        <v>1085</v>
      </c>
      <c r="O280" s="27">
        <v>8</v>
      </c>
      <c r="P280" s="186" t="s">
        <v>19</v>
      </c>
      <c r="Q280" s="27">
        <v>1.8</v>
      </c>
      <c r="R280" s="244">
        <v>2</v>
      </c>
      <c r="S280" s="623">
        <v>2</v>
      </c>
      <c r="T280" s="623">
        <v>2</v>
      </c>
      <c r="U280" s="623">
        <v>2</v>
      </c>
      <c r="V280" s="373" t="s">
        <v>143</v>
      </c>
      <c r="W280" s="305" t="s">
        <v>1960</v>
      </c>
      <c r="X280" s="578" t="s">
        <v>2019</v>
      </c>
      <c r="Y280" s="578" t="s">
        <v>2020</v>
      </c>
      <c r="Z280" s="437">
        <f t="shared" si="62"/>
        <v>7000</v>
      </c>
      <c r="AA280" s="438"/>
      <c r="AB280" s="438"/>
      <c r="AC280" s="438"/>
      <c r="AD280" s="438">
        <v>7000</v>
      </c>
      <c r="AE280" s="438"/>
      <c r="AF280" s="438"/>
      <c r="AG280" s="438"/>
      <c r="AH280" s="438"/>
      <c r="AI280" s="438"/>
      <c r="AJ280" s="438"/>
      <c r="AK280" s="438"/>
      <c r="AL280" s="438"/>
      <c r="AM280" s="438"/>
      <c r="AN280" s="438"/>
      <c r="AO280" s="438"/>
      <c r="AP280" s="438"/>
      <c r="AQ280" s="439"/>
    </row>
    <row r="281" spans="1:43" ht="57" hidden="1" customHeight="1" x14ac:dyDescent="0.25">
      <c r="A281" s="90" t="str">
        <f t="shared" si="69"/>
        <v>PITALITO SOCIAL, CAPACIDADES CON CALIDAD</v>
      </c>
      <c r="B281"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1" s="26" t="str">
        <f t="shared" si="68"/>
        <v>SALUD</v>
      </c>
      <c r="D281"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1" s="24" t="str">
        <f t="shared" si="68"/>
        <v>Seguridad Alimentaria y Nutricional  Para un Pitalito Ideal</v>
      </c>
      <c r="F281" s="24" t="s">
        <v>156</v>
      </c>
      <c r="G281" s="24" t="str">
        <f t="shared" si="68"/>
        <v>Desarrollar el 100% de las acciones programadas  dirigidas a mejorar la seguridad alimentaria y nutricional  durante el cuatrienio.</v>
      </c>
      <c r="H281" s="24" t="str">
        <f t="shared" si="68"/>
        <v>Porcentaje de acciones desarrolladas</v>
      </c>
      <c r="I281" s="27">
        <f t="shared" si="68"/>
        <v>100</v>
      </c>
      <c r="J281" s="27" t="str">
        <f t="shared" si="68"/>
        <v>Incremento</v>
      </c>
      <c r="K281" s="27">
        <f t="shared" si="68"/>
        <v>72.7</v>
      </c>
      <c r="L281" s="24" t="s">
        <v>1086</v>
      </c>
      <c r="M281" s="24" t="s">
        <v>1087</v>
      </c>
      <c r="N281" s="24" t="s">
        <v>1088</v>
      </c>
      <c r="O281" s="27">
        <v>1</v>
      </c>
      <c r="P281" s="187" t="s">
        <v>19</v>
      </c>
      <c r="Q281" s="27">
        <v>0</v>
      </c>
      <c r="R281" s="245"/>
      <c r="S281" s="624"/>
      <c r="T281" s="624">
        <v>1</v>
      </c>
      <c r="U281" s="624"/>
      <c r="V281" s="303" t="s">
        <v>143</v>
      </c>
      <c r="W281" s="304" t="s">
        <v>1960</v>
      </c>
      <c r="X281" s="533" t="s">
        <v>2019</v>
      </c>
      <c r="Y281" s="533" t="s">
        <v>2020</v>
      </c>
      <c r="Z281" s="437">
        <f t="shared" si="62"/>
        <v>0</v>
      </c>
      <c r="AA281" s="438"/>
      <c r="AB281" s="438"/>
      <c r="AC281" s="438"/>
      <c r="AD281" s="438"/>
      <c r="AE281" s="438"/>
      <c r="AF281" s="438"/>
      <c r="AG281" s="438"/>
      <c r="AH281" s="438"/>
      <c r="AI281" s="438"/>
      <c r="AJ281" s="438"/>
      <c r="AK281" s="438"/>
      <c r="AL281" s="438"/>
      <c r="AM281" s="438"/>
      <c r="AN281" s="438"/>
      <c r="AO281" s="438"/>
      <c r="AP281" s="438"/>
      <c r="AQ281" s="439"/>
    </row>
    <row r="282" spans="1:43" ht="57" customHeight="1" x14ac:dyDescent="0.25">
      <c r="A282" s="90" t="str">
        <f t="shared" si="69"/>
        <v>PITALITO SOCIAL, CAPACIDADES CON CALIDAD</v>
      </c>
      <c r="B282"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2" s="26" t="str">
        <f t="shared" si="68"/>
        <v>SALUD</v>
      </c>
      <c r="D282"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2" s="24" t="str">
        <f t="shared" si="68"/>
        <v>Seguridad Alimentaria y Nutricional  Para un Pitalito Ideal</v>
      </c>
      <c r="F282" s="24" t="s">
        <v>156</v>
      </c>
      <c r="G282" s="24" t="str">
        <f t="shared" si="68"/>
        <v>Desarrollar el 100% de las acciones programadas  dirigidas a mejorar la seguridad alimentaria y nutricional  durante el cuatrienio.</v>
      </c>
      <c r="H282" s="24" t="str">
        <f t="shared" si="68"/>
        <v>Porcentaje de acciones desarrolladas</v>
      </c>
      <c r="I282" s="27">
        <f t="shared" si="68"/>
        <v>100</v>
      </c>
      <c r="J282" s="27" t="str">
        <f t="shared" si="68"/>
        <v>Incremento</v>
      </c>
      <c r="K282" s="27">
        <f t="shared" si="68"/>
        <v>72.7</v>
      </c>
      <c r="L282" s="24" t="s">
        <v>1089</v>
      </c>
      <c r="M282" s="24" t="s">
        <v>1090</v>
      </c>
      <c r="N282" s="24" t="s">
        <v>1091</v>
      </c>
      <c r="O282" s="27">
        <v>26.7</v>
      </c>
      <c r="P282" s="187" t="s">
        <v>45</v>
      </c>
      <c r="Q282" s="27">
        <v>27.7</v>
      </c>
      <c r="R282" s="245">
        <v>27.45</v>
      </c>
      <c r="S282" s="624">
        <v>27.2</v>
      </c>
      <c r="T282" s="624">
        <v>26.95</v>
      </c>
      <c r="U282" s="624">
        <v>26.7</v>
      </c>
      <c r="V282" s="303" t="s">
        <v>143</v>
      </c>
      <c r="W282" s="304" t="s">
        <v>1960</v>
      </c>
      <c r="X282" s="533" t="s">
        <v>2019</v>
      </c>
      <c r="Y282" s="533" t="s">
        <v>2020</v>
      </c>
      <c r="Z282" s="437">
        <f t="shared" si="62"/>
        <v>7000</v>
      </c>
      <c r="AA282" s="438"/>
      <c r="AB282" s="438"/>
      <c r="AC282" s="438"/>
      <c r="AD282" s="438">
        <v>7000</v>
      </c>
      <c r="AE282" s="438"/>
      <c r="AF282" s="438"/>
      <c r="AG282" s="438"/>
      <c r="AH282" s="438"/>
      <c r="AI282" s="438"/>
      <c r="AJ282" s="438"/>
      <c r="AK282" s="438"/>
      <c r="AL282" s="438"/>
      <c r="AM282" s="438"/>
      <c r="AN282" s="438"/>
      <c r="AO282" s="438"/>
      <c r="AP282" s="438"/>
      <c r="AQ282" s="439"/>
    </row>
    <row r="283" spans="1:43" ht="57" customHeight="1" x14ac:dyDescent="0.25">
      <c r="A283" s="90" t="str">
        <f t="shared" si="69"/>
        <v>PITALITO SOCIAL, CAPACIDADES CON CALIDAD</v>
      </c>
      <c r="B283"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3" s="26" t="str">
        <f t="shared" si="68"/>
        <v>SALUD</v>
      </c>
      <c r="D283"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3" s="24" t="str">
        <f t="shared" si="68"/>
        <v>Seguridad Alimentaria y Nutricional  Para un Pitalito Ideal</v>
      </c>
      <c r="F283" s="24" t="s">
        <v>156</v>
      </c>
      <c r="G283" s="24" t="str">
        <f t="shared" si="68"/>
        <v>Desarrollar el 100% de las acciones programadas  dirigidas a mejorar la seguridad alimentaria y nutricional  durante el cuatrienio.</v>
      </c>
      <c r="H283" s="24" t="str">
        <f t="shared" si="68"/>
        <v>Porcentaje de acciones desarrolladas</v>
      </c>
      <c r="I283" s="27">
        <f t="shared" si="68"/>
        <v>100</v>
      </c>
      <c r="J283" s="27" t="str">
        <f t="shared" si="68"/>
        <v>Incremento</v>
      </c>
      <c r="K283" s="27">
        <f t="shared" si="68"/>
        <v>72.7</v>
      </c>
      <c r="L283" s="24" t="s">
        <v>1092</v>
      </c>
      <c r="M283" s="24" t="s">
        <v>1093</v>
      </c>
      <c r="N283" s="24" t="s">
        <v>1094</v>
      </c>
      <c r="O283" s="27">
        <v>2.2999999999999998</v>
      </c>
      <c r="P283" s="186" t="s">
        <v>92</v>
      </c>
      <c r="Q283" s="27">
        <v>2.2999999999999998</v>
      </c>
      <c r="R283" s="244">
        <v>2.2999999999999998</v>
      </c>
      <c r="S283" s="623">
        <v>2.2999999999999998</v>
      </c>
      <c r="T283" s="623">
        <v>2.2999999999999998</v>
      </c>
      <c r="U283" s="623">
        <v>2.2999999999999998</v>
      </c>
      <c r="V283" s="373" t="s">
        <v>143</v>
      </c>
      <c r="W283" s="305" t="s">
        <v>1960</v>
      </c>
      <c r="X283" s="578" t="s">
        <v>2019</v>
      </c>
      <c r="Y283" s="578" t="s">
        <v>2020</v>
      </c>
      <c r="Z283" s="437">
        <f t="shared" si="62"/>
        <v>7000</v>
      </c>
      <c r="AA283" s="438"/>
      <c r="AB283" s="438"/>
      <c r="AC283" s="438"/>
      <c r="AD283" s="438">
        <v>7000</v>
      </c>
      <c r="AE283" s="438"/>
      <c r="AF283" s="438"/>
      <c r="AG283" s="438"/>
      <c r="AH283" s="438"/>
      <c r="AI283" s="438"/>
      <c r="AJ283" s="438"/>
      <c r="AK283" s="438"/>
      <c r="AL283" s="438"/>
      <c r="AM283" s="438"/>
      <c r="AN283" s="438"/>
      <c r="AO283" s="438"/>
      <c r="AP283" s="438"/>
      <c r="AQ283" s="439"/>
    </row>
    <row r="284" spans="1:43" ht="57" hidden="1" customHeight="1" x14ac:dyDescent="0.25">
      <c r="A284" s="90" t="str">
        <f t="shared" si="69"/>
        <v>PITALITO SOCIAL, CAPACIDADES CON CALIDAD</v>
      </c>
      <c r="B284"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4" s="26" t="str">
        <f t="shared" si="68"/>
        <v>SALUD</v>
      </c>
      <c r="D284"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4" s="24" t="str">
        <f t="shared" si="68"/>
        <v>Seguridad Alimentaria y Nutricional  Para un Pitalito Ideal</v>
      </c>
      <c r="F284" s="24" t="s">
        <v>156</v>
      </c>
      <c r="G284" s="24" t="str">
        <f t="shared" si="68"/>
        <v>Desarrollar el 100% de las acciones programadas  dirigidas a mejorar la seguridad alimentaria y nutricional  durante el cuatrienio.</v>
      </c>
      <c r="H284" s="24" t="str">
        <f t="shared" si="68"/>
        <v>Porcentaje de acciones desarrolladas</v>
      </c>
      <c r="I284" s="27">
        <f t="shared" si="68"/>
        <v>100</v>
      </c>
      <c r="J284" s="27" t="str">
        <f t="shared" si="68"/>
        <v>Incremento</v>
      </c>
      <c r="K284" s="27">
        <f t="shared" si="68"/>
        <v>72.7</v>
      </c>
      <c r="L284" s="24" t="s">
        <v>1095</v>
      </c>
      <c r="M284" s="24" t="s">
        <v>1096</v>
      </c>
      <c r="N284" s="24" t="s">
        <v>1058</v>
      </c>
      <c r="O284" s="27">
        <v>2</v>
      </c>
      <c r="P284" s="187" t="s">
        <v>19</v>
      </c>
      <c r="Q284" s="27">
        <v>0</v>
      </c>
      <c r="R284" s="245"/>
      <c r="S284" s="624"/>
      <c r="T284" s="624">
        <v>1</v>
      </c>
      <c r="U284" s="624">
        <v>1</v>
      </c>
      <c r="V284" s="303" t="s">
        <v>143</v>
      </c>
      <c r="W284" s="304" t="s">
        <v>1960</v>
      </c>
      <c r="X284" s="533" t="s">
        <v>2019</v>
      </c>
      <c r="Y284" s="533" t="s">
        <v>2020</v>
      </c>
      <c r="Z284" s="437">
        <f t="shared" si="62"/>
        <v>0</v>
      </c>
      <c r="AA284" s="438"/>
      <c r="AB284" s="438"/>
      <c r="AC284" s="438"/>
      <c r="AD284" s="438"/>
      <c r="AE284" s="438"/>
      <c r="AF284" s="438"/>
      <c r="AG284" s="438"/>
      <c r="AH284" s="438"/>
      <c r="AI284" s="438"/>
      <c r="AJ284" s="438"/>
      <c r="AK284" s="438"/>
      <c r="AL284" s="438"/>
      <c r="AM284" s="438"/>
      <c r="AN284" s="438"/>
      <c r="AO284" s="438"/>
      <c r="AP284" s="438"/>
      <c r="AQ284" s="439"/>
    </row>
    <row r="285" spans="1:43" ht="57" customHeight="1" x14ac:dyDescent="0.25">
      <c r="A285" s="90" t="str">
        <f t="shared" si="69"/>
        <v>PITALITO SOCIAL, CAPACIDADES CON CALIDAD</v>
      </c>
      <c r="B285"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5" s="26" t="str">
        <f t="shared" si="68"/>
        <v>SALUD</v>
      </c>
      <c r="D285"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5" s="24" t="str">
        <f t="shared" si="68"/>
        <v>Seguridad Alimentaria y Nutricional  Para un Pitalito Ideal</v>
      </c>
      <c r="F285" s="24" t="s">
        <v>156</v>
      </c>
      <c r="G285" s="24" t="str">
        <f t="shared" si="68"/>
        <v>Desarrollar el 100% de las acciones programadas  dirigidas a mejorar la seguridad alimentaria y nutricional  durante el cuatrienio.</v>
      </c>
      <c r="H285" s="24" t="str">
        <f t="shared" si="68"/>
        <v>Porcentaje de acciones desarrolladas</v>
      </c>
      <c r="I285" s="27">
        <f t="shared" si="68"/>
        <v>100</v>
      </c>
      <c r="J285" s="27" t="str">
        <f t="shared" si="68"/>
        <v>Incremento</v>
      </c>
      <c r="K285" s="27">
        <f t="shared" si="68"/>
        <v>72.7</v>
      </c>
      <c r="L285" s="24" t="s">
        <v>1097</v>
      </c>
      <c r="M285" s="24" t="s">
        <v>1098</v>
      </c>
      <c r="N285" s="24" t="s">
        <v>1099</v>
      </c>
      <c r="O285" s="27">
        <v>90</v>
      </c>
      <c r="P285" s="187" t="s">
        <v>92</v>
      </c>
      <c r="Q285" s="27">
        <v>90</v>
      </c>
      <c r="R285" s="245">
        <v>90</v>
      </c>
      <c r="S285" s="624">
        <v>90</v>
      </c>
      <c r="T285" s="624">
        <v>90</v>
      </c>
      <c r="U285" s="624">
        <v>90</v>
      </c>
      <c r="V285" s="303" t="s">
        <v>143</v>
      </c>
      <c r="W285" s="304" t="s">
        <v>1960</v>
      </c>
      <c r="X285" s="533" t="s">
        <v>2019</v>
      </c>
      <c r="Y285" s="533" t="s">
        <v>2020</v>
      </c>
      <c r="Z285" s="437">
        <f t="shared" si="62"/>
        <v>7000</v>
      </c>
      <c r="AA285" s="438"/>
      <c r="AB285" s="438"/>
      <c r="AC285" s="438"/>
      <c r="AD285" s="438">
        <v>7000</v>
      </c>
      <c r="AE285" s="438"/>
      <c r="AF285" s="438"/>
      <c r="AG285" s="438"/>
      <c r="AH285" s="438"/>
      <c r="AI285" s="438"/>
      <c r="AJ285" s="438"/>
      <c r="AK285" s="438"/>
      <c r="AL285" s="438"/>
      <c r="AM285" s="438"/>
      <c r="AN285" s="438"/>
      <c r="AO285" s="438"/>
      <c r="AP285" s="438"/>
      <c r="AQ285" s="439"/>
    </row>
    <row r="286" spans="1:43" ht="57" customHeight="1" x14ac:dyDescent="0.25">
      <c r="A286" s="90" t="str">
        <f t="shared" si="69"/>
        <v>PITALITO SOCIAL, CAPACIDADES CON CALIDAD</v>
      </c>
      <c r="B286" s="89"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6" s="26" t="str">
        <f t="shared" si="68"/>
        <v>SALUD</v>
      </c>
      <c r="D286" s="25"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6" s="24" t="str">
        <f t="shared" si="68"/>
        <v>Seguridad Alimentaria y Nutricional  Para un Pitalito Ideal</v>
      </c>
      <c r="F286" s="24" t="s">
        <v>156</v>
      </c>
      <c r="G286" s="24" t="str">
        <f t="shared" si="68"/>
        <v>Desarrollar el 100% de las acciones programadas  dirigidas a mejorar la seguridad alimentaria y nutricional  durante el cuatrienio.</v>
      </c>
      <c r="H286" s="24" t="str">
        <f t="shared" si="68"/>
        <v>Porcentaje de acciones desarrolladas</v>
      </c>
      <c r="I286" s="27">
        <f t="shared" si="68"/>
        <v>100</v>
      </c>
      <c r="J286" s="27" t="str">
        <f t="shared" si="68"/>
        <v>Incremento</v>
      </c>
      <c r="K286" s="27">
        <f t="shared" si="68"/>
        <v>72.7</v>
      </c>
      <c r="L286" s="24" t="s">
        <v>1100</v>
      </c>
      <c r="M286" s="24" t="s">
        <v>1101</v>
      </c>
      <c r="N286" s="24" t="s">
        <v>1102</v>
      </c>
      <c r="O286" s="27">
        <v>100</v>
      </c>
      <c r="P286" s="187" t="s">
        <v>19</v>
      </c>
      <c r="Q286" s="27">
        <v>24.5</v>
      </c>
      <c r="R286" s="245">
        <v>25</v>
      </c>
      <c r="S286" s="624">
        <v>25</v>
      </c>
      <c r="T286" s="624">
        <v>25</v>
      </c>
      <c r="U286" s="624">
        <v>25</v>
      </c>
      <c r="V286" s="373" t="s">
        <v>143</v>
      </c>
      <c r="W286" s="305" t="s">
        <v>1960</v>
      </c>
      <c r="X286" s="578" t="s">
        <v>2019</v>
      </c>
      <c r="Y286" s="578" t="s">
        <v>2020</v>
      </c>
      <c r="Z286" s="437">
        <f t="shared" si="62"/>
        <v>7000</v>
      </c>
      <c r="AA286" s="438"/>
      <c r="AB286" s="438"/>
      <c r="AC286" s="438"/>
      <c r="AD286" s="438">
        <v>7000</v>
      </c>
      <c r="AE286" s="438"/>
      <c r="AF286" s="438"/>
      <c r="AG286" s="438"/>
      <c r="AH286" s="438"/>
      <c r="AI286" s="438"/>
      <c r="AJ286" s="438"/>
      <c r="AK286" s="438"/>
      <c r="AL286" s="438"/>
      <c r="AM286" s="438"/>
      <c r="AN286" s="438"/>
      <c r="AO286" s="438"/>
      <c r="AP286" s="438"/>
      <c r="AQ286" s="439"/>
    </row>
    <row r="287" spans="1:43" ht="57" customHeight="1" thickBot="1" x14ac:dyDescent="0.3">
      <c r="A287" s="162" t="str">
        <f t="shared" si="69"/>
        <v>PITALITO SOCIAL, CAPACIDADES CON CALIDAD</v>
      </c>
      <c r="B287" s="153" t="str">
        <f t="shared" si="6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7" s="30" t="str">
        <f t="shared" si="68"/>
        <v>SALUD</v>
      </c>
      <c r="D287" s="29" t="str">
        <f t="shared" si="6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7" s="28" t="str">
        <f t="shared" si="68"/>
        <v>Seguridad Alimentaria y Nutricional  Para un Pitalito Ideal</v>
      </c>
      <c r="F287" s="28" t="s">
        <v>156</v>
      </c>
      <c r="G287" s="28" t="str">
        <f t="shared" si="68"/>
        <v>Desarrollar el 100% de las acciones programadas  dirigidas a mejorar la seguridad alimentaria y nutricional  durante el cuatrienio.</v>
      </c>
      <c r="H287" s="28" t="str">
        <f t="shared" si="68"/>
        <v>Porcentaje de acciones desarrolladas</v>
      </c>
      <c r="I287" s="31">
        <f t="shared" si="68"/>
        <v>100</v>
      </c>
      <c r="J287" s="31" t="str">
        <f t="shared" si="68"/>
        <v>Incremento</v>
      </c>
      <c r="K287" s="31">
        <f t="shared" si="68"/>
        <v>72.7</v>
      </c>
      <c r="L287" s="28" t="s">
        <v>1103</v>
      </c>
      <c r="M287" s="28" t="s">
        <v>1104</v>
      </c>
      <c r="N287" s="28" t="s">
        <v>1105</v>
      </c>
      <c r="O287" s="31">
        <v>100</v>
      </c>
      <c r="P287" s="188" t="s">
        <v>92</v>
      </c>
      <c r="Q287" s="31">
        <v>100</v>
      </c>
      <c r="R287" s="246">
        <v>100</v>
      </c>
      <c r="S287" s="625">
        <v>100</v>
      </c>
      <c r="T287" s="625">
        <v>100</v>
      </c>
      <c r="U287" s="625">
        <v>100</v>
      </c>
      <c r="V287" s="306" t="s">
        <v>143</v>
      </c>
      <c r="W287" s="307" t="s">
        <v>1960</v>
      </c>
      <c r="X287" s="535" t="s">
        <v>2019</v>
      </c>
      <c r="Y287" s="535" t="s">
        <v>2020</v>
      </c>
      <c r="Z287" s="440">
        <f t="shared" si="62"/>
        <v>7000</v>
      </c>
      <c r="AA287" s="441"/>
      <c r="AB287" s="441"/>
      <c r="AC287" s="441"/>
      <c r="AD287" s="441">
        <v>7000</v>
      </c>
      <c r="AE287" s="441"/>
      <c r="AF287" s="441"/>
      <c r="AG287" s="441"/>
      <c r="AH287" s="441"/>
      <c r="AI287" s="441"/>
      <c r="AJ287" s="441"/>
      <c r="AK287" s="441"/>
      <c r="AL287" s="441"/>
      <c r="AM287" s="441"/>
      <c r="AN287" s="441"/>
      <c r="AO287" s="441"/>
      <c r="AP287" s="441"/>
      <c r="AQ287" s="442"/>
    </row>
    <row r="288" spans="1:43" ht="57" customHeight="1" x14ac:dyDescent="0.25">
      <c r="A288" s="171" t="s">
        <v>29</v>
      </c>
      <c r="B288" s="172" t="s">
        <v>30</v>
      </c>
      <c r="C288" s="34" t="s">
        <v>143</v>
      </c>
      <c r="D288" s="33" t="s">
        <v>144</v>
      </c>
      <c r="E288" s="32" t="s">
        <v>158</v>
      </c>
      <c r="F288" s="32" t="s">
        <v>159</v>
      </c>
      <c r="G288" s="32" t="s">
        <v>160</v>
      </c>
      <c r="H288" s="32" t="s">
        <v>148</v>
      </c>
      <c r="I288" s="35">
        <v>100</v>
      </c>
      <c r="J288" s="35" t="s">
        <v>19</v>
      </c>
      <c r="K288" s="35">
        <v>84.6</v>
      </c>
      <c r="L288" s="32" t="s">
        <v>1106</v>
      </c>
      <c r="M288" s="32" t="s">
        <v>1107</v>
      </c>
      <c r="N288" s="32" t="s">
        <v>1108</v>
      </c>
      <c r="O288" s="35">
        <v>4</v>
      </c>
      <c r="P288" s="189" t="s">
        <v>19</v>
      </c>
      <c r="Q288" s="35">
        <v>0</v>
      </c>
      <c r="R288" s="247">
        <v>1</v>
      </c>
      <c r="S288" s="626">
        <v>1</v>
      </c>
      <c r="T288" s="626">
        <v>1</v>
      </c>
      <c r="U288" s="626">
        <v>1</v>
      </c>
      <c r="V288" s="402" t="s">
        <v>143</v>
      </c>
      <c r="W288" s="403" t="s">
        <v>1960</v>
      </c>
      <c r="X288" s="573" t="s">
        <v>2019</v>
      </c>
      <c r="Y288" s="573" t="s">
        <v>2020</v>
      </c>
      <c r="Z288" s="443">
        <f t="shared" si="62"/>
        <v>9000</v>
      </c>
      <c r="AA288" s="444"/>
      <c r="AB288" s="444"/>
      <c r="AC288" s="444"/>
      <c r="AD288" s="444">
        <v>9000</v>
      </c>
      <c r="AE288" s="444"/>
      <c r="AF288" s="444"/>
      <c r="AG288" s="444"/>
      <c r="AH288" s="444"/>
      <c r="AI288" s="444"/>
      <c r="AJ288" s="444"/>
      <c r="AK288" s="444"/>
      <c r="AL288" s="444"/>
      <c r="AM288" s="444"/>
      <c r="AN288" s="444"/>
      <c r="AO288" s="444"/>
      <c r="AP288" s="444"/>
      <c r="AQ288" s="446"/>
    </row>
    <row r="289" spans="1:43" ht="57" customHeight="1" x14ac:dyDescent="0.25">
      <c r="A289" s="101" t="str">
        <f>+A288</f>
        <v>PITALITO SOCIAL, CAPACIDADES CON CALIDAD</v>
      </c>
      <c r="B289" s="102" t="str">
        <f t="shared" ref="B289:K304" si="70">+B288</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89" s="38" t="str">
        <f t="shared" si="70"/>
        <v>SALUD</v>
      </c>
      <c r="D289"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89" s="36" t="str">
        <f t="shared" si="70"/>
        <v>Derechos Sexuales y Reproductivos para un Pitalito Ideal</v>
      </c>
      <c r="F289" s="36" t="s">
        <v>159</v>
      </c>
      <c r="G289" s="36" t="str">
        <f t="shared" si="70"/>
        <v>Desarrollar el 100% de las acciones programadas  dirigidas a mejorar la salud sexual y reproductiva  durante el cuatrienio.</v>
      </c>
      <c r="H289" s="36" t="str">
        <f t="shared" si="70"/>
        <v>Porcentaje de acciones desarrolladas</v>
      </c>
      <c r="I289" s="39">
        <f t="shared" si="70"/>
        <v>100</v>
      </c>
      <c r="J289" s="39" t="str">
        <f t="shared" si="70"/>
        <v>Incremento</v>
      </c>
      <c r="K289" s="39">
        <f t="shared" si="70"/>
        <v>84.6</v>
      </c>
      <c r="L289" s="36" t="s">
        <v>1109</v>
      </c>
      <c r="M289" s="36" t="s">
        <v>1110</v>
      </c>
      <c r="N289" s="36" t="s">
        <v>1111</v>
      </c>
      <c r="O289" s="39">
        <v>280</v>
      </c>
      <c r="P289" s="190" t="s">
        <v>19</v>
      </c>
      <c r="Q289" s="39">
        <v>59</v>
      </c>
      <c r="R289" s="248">
        <v>70</v>
      </c>
      <c r="S289" s="627">
        <v>70</v>
      </c>
      <c r="T289" s="627">
        <v>70</v>
      </c>
      <c r="U289" s="627">
        <v>70</v>
      </c>
      <c r="V289" s="310" t="s">
        <v>143</v>
      </c>
      <c r="W289" s="311" t="s">
        <v>1960</v>
      </c>
      <c r="X289" s="555" t="s">
        <v>2019</v>
      </c>
      <c r="Y289" s="555" t="s">
        <v>2020</v>
      </c>
      <c r="Z289" s="447">
        <f t="shared" si="62"/>
        <v>9000</v>
      </c>
      <c r="AA289" s="448"/>
      <c r="AB289" s="448"/>
      <c r="AC289" s="448"/>
      <c r="AD289" s="448">
        <v>9000</v>
      </c>
      <c r="AE289" s="448"/>
      <c r="AF289" s="448"/>
      <c r="AG289" s="448"/>
      <c r="AH289" s="448"/>
      <c r="AI289" s="448"/>
      <c r="AJ289" s="448"/>
      <c r="AK289" s="448"/>
      <c r="AL289" s="448"/>
      <c r="AM289" s="448"/>
      <c r="AN289" s="448"/>
      <c r="AO289" s="448"/>
      <c r="AP289" s="448"/>
      <c r="AQ289" s="449"/>
    </row>
    <row r="290" spans="1:43" ht="57" customHeight="1" x14ac:dyDescent="0.25">
      <c r="A290" s="103" t="str">
        <f t="shared" ref="A290:E305" si="71">+A289</f>
        <v>PITALITO SOCIAL, CAPACIDADES CON CALIDAD</v>
      </c>
      <c r="B290"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0" s="38" t="str">
        <f t="shared" si="70"/>
        <v>SALUD</v>
      </c>
      <c r="D290"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0" s="36" t="str">
        <f t="shared" si="70"/>
        <v>Derechos Sexuales y Reproductivos para un Pitalito Ideal</v>
      </c>
      <c r="F290" s="36" t="s">
        <v>159</v>
      </c>
      <c r="G290" s="36" t="str">
        <f t="shared" si="70"/>
        <v>Desarrollar el 100% de las acciones programadas  dirigidas a mejorar la salud sexual y reproductiva  durante el cuatrienio.</v>
      </c>
      <c r="H290" s="36" t="str">
        <f t="shared" si="70"/>
        <v>Porcentaje de acciones desarrolladas</v>
      </c>
      <c r="I290" s="39">
        <f t="shared" si="70"/>
        <v>100</v>
      </c>
      <c r="J290" s="39" t="str">
        <f t="shared" si="70"/>
        <v>Incremento</v>
      </c>
      <c r="K290" s="39">
        <f t="shared" si="70"/>
        <v>84.6</v>
      </c>
      <c r="L290" s="36" t="s">
        <v>1112</v>
      </c>
      <c r="M290" s="36" t="s">
        <v>1113</v>
      </c>
      <c r="N290" s="36" t="s">
        <v>1114</v>
      </c>
      <c r="O290" s="39">
        <v>74</v>
      </c>
      <c r="P290" s="190" t="s">
        <v>19</v>
      </c>
      <c r="Q290" s="39">
        <v>17</v>
      </c>
      <c r="R290" s="248">
        <v>18.5</v>
      </c>
      <c r="S290" s="627">
        <v>18.5</v>
      </c>
      <c r="T290" s="627">
        <v>18.5</v>
      </c>
      <c r="U290" s="627">
        <v>18.5</v>
      </c>
      <c r="V290" s="310" t="s">
        <v>143</v>
      </c>
      <c r="W290" s="311" t="s">
        <v>1960</v>
      </c>
      <c r="X290" s="555" t="s">
        <v>2019</v>
      </c>
      <c r="Y290" s="555" t="s">
        <v>2020</v>
      </c>
      <c r="Z290" s="447">
        <f t="shared" si="62"/>
        <v>4000</v>
      </c>
      <c r="AA290" s="448"/>
      <c r="AB290" s="448"/>
      <c r="AC290" s="448"/>
      <c r="AD290" s="448">
        <v>4000</v>
      </c>
      <c r="AE290" s="448"/>
      <c r="AF290" s="448"/>
      <c r="AG290" s="448"/>
      <c r="AH290" s="448"/>
      <c r="AI290" s="448"/>
      <c r="AJ290" s="448"/>
      <c r="AK290" s="448"/>
      <c r="AL290" s="448"/>
      <c r="AM290" s="448"/>
      <c r="AN290" s="448"/>
      <c r="AO290" s="448"/>
      <c r="AP290" s="448"/>
      <c r="AQ290" s="449"/>
    </row>
    <row r="291" spans="1:43" ht="57" customHeight="1" x14ac:dyDescent="0.25">
      <c r="A291" s="103" t="str">
        <f t="shared" si="71"/>
        <v>PITALITO SOCIAL, CAPACIDADES CON CALIDAD</v>
      </c>
      <c r="B291"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1" s="38" t="str">
        <f t="shared" si="70"/>
        <v>SALUD</v>
      </c>
      <c r="D291"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1" s="36" t="str">
        <f t="shared" si="70"/>
        <v>Derechos Sexuales y Reproductivos para un Pitalito Ideal</v>
      </c>
      <c r="F291" s="36" t="s">
        <v>159</v>
      </c>
      <c r="G291" s="36" t="str">
        <f t="shared" si="70"/>
        <v>Desarrollar el 100% de las acciones programadas  dirigidas a mejorar la salud sexual y reproductiva  durante el cuatrienio.</v>
      </c>
      <c r="H291" s="36" t="str">
        <f t="shared" si="70"/>
        <v>Porcentaje de acciones desarrolladas</v>
      </c>
      <c r="I291" s="39">
        <f t="shared" si="70"/>
        <v>100</v>
      </c>
      <c r="J291" s="39" t="str">
        <f t="shared" si="70"/>
        <v>Incremento</v>
      </c>
      <c r="K291" s="39">
        <f t="shared" si="70"/>
        <v>84.6</v>
      </c>
      <c r="L291" s="36" t="s">
        <v>1115</v>
      </c>
      <c r="M291" s="36" t="s">
        <v>1116</v>
      </c>
      <c r="N291" s="36" t="s">
        <v>1117</v>
      </c>
      <c r="O291" s="39">
        <v>3.6</v>
      </c>
      <c r="P291" s="190" t="s">
        <v>45</v>
      </c>
      <c r="Q291" s="39">
        <v>6.6</v>
      </c>
      <c r="R291" s="248">
        <v>5.8</v>
      </c>
      <c r="S291" s="627">
        <v>5.0999999999999996</v>
      </c>
      <c r="T291" s="627">
        <v>4.4000000000000004</v>
      </c>
      <c r="U291" s="627">
        <v>3.6</v>
      </c>
      <c r="V291" s="312" t="s">
        <v>143</v>
      </c>
      <c r="W291" s="313" t="s">
        <v>1960</v>
      </c>
      <c r="X291" s="538" t="s">
        <v>2019</v>
      </c>
      <c r="Y291" s="538" t="s">
        <v>2020</v>
      </c>
      <c r="Z291" s="447">
        <f t="shared" si="62"/>
        <v>8000</v>
      </c>
      <c r="AA291" s="448"/>
      <c r="AB291" s="448"/>
      <c r="AC291" s="448"/>
      <c r="AD291" s="448">
        <v>8000</v>
      </c>
      <c r="AE291" s="448"/>
      <c r="AF291" s="448"/>
      <c r="AG291" s="448"/>
      <c r="AH291" s="448"/>
      <c r="AI291" s="448"/>
      <c r="AJ291" s="448"/>
      <c r="AK291" s="448"/>
      <c r="AL291" s="448"/>
      <c r="AM291" s="448"/>
      <c r="AN291" s="448"/>
      <c r="AO291" s="448"/>
      <c r="AP291" s="488"/>
      <c r="AQ291" s="449"/>
    </row>
    <row r="292" spans="1:43" ht="57" customHeight="1" x14ac:dyDescent="0.25">
      <c r="A292" s="103" t="str">
        <f t="shared" si="71"/>
        <v>PITALITO SOCIAL, CAPACIDADES CON CALIDAD</v>
      </c>
      <c r="B292"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2" s="38" t="str">
        <f t="shared" si="70"/>
        <v>SALUD</v>
      </c>
      <c r="D292"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2" s="36" t="str">
        <f t="shared" si="70"/>
        <v>Derechos Sexuales y Reproductivos para un Pitalito Ideal</v>
      </c>
      <c r="F292" s="36" t="s">
        <v>159</v>
      </c>
      <c r="G292" s="36" t="str">
        <f t="shared" si="70"/>
        <v>Desarrollar el 100% de las acciones programadas  dirigidas a mejorar la salud sexual y reproductiva  durante el cuatrienio.</v>
      </c>
      <c r="H292" s="36" t="str">
        <f t="shared" si="70"/>
        <v>Porcentaje de acciones desarrolladas</v>
      </c>
      <c r="I292" s="39">
        <f t="shared" si="70"/>
        <v>100</v>
      </c>
      <c r="J292" s="39" t="str">
        <f t="shared" si="70"/>
        <v>Incremento</v>
      </c>
      <c r="K292" s="39">
        <f t="shared" si="70"/>
        <v>84.6</v>
      </c>
      <c r="L292" s="36" t="s">
        <v>1118</v>
      </c>
      <c r="M292" s="36" t="s">
        <v>1119</v>
      </c>
      <c r="N292" s="36" t="s">
        <v>1120</v>
      </c>
      <c r="O292" s="39">
        <v>87</v>
      </c>
      <c r="P292" s="191" t="s">
        <v>45</v>
      </c>
      <c r="Q292" s="39">
        <v>114</v>
      </c>
      <c r="R292" s="249">
        <v>107</v>
      </c>
      <c r="S292" s="628">
        <v>100</v>
      </c>
      <c r="T292" s="628">
        <v>93</v>
      </c>
      <c r="U292" s="628">
        <v>87</v>
      </c>
      <c r="V292" s="312" t="s">
        <v>143</v>
      </c>
      <c r="W292" s="313" t="s">
        <v>1960</v>
      </c>
      <c r="X292" s="538" t="s">
        <v>2019</v>
      </c>
      <c r="Y292" s="538" t="s">
        <v>2020</v>
      </c>
      <c r="Z292" s="447">
        <f t="shared" si="62"/>
        <v>8000</v>
      </c>
      <c r="AA292" s="448"/>
      <c r="AB292" s="448"/>
      <c r="AC292" s="448"/>
      <c r="AD292" s="448">
        <v>8000</v>
      </c>
      <c r="AE292" s="448"/>
      <c r="AF292" s="448"/>
      <c r="AG292" s="448"/>
      <c r="AH292" s="448"/>
      <c r="AI292" s="448"/>
      <c r="AJ292" s="448"/>
      <c r="AK292" s="448"/>
      <c r="AL292" s="448"/>
      <c r="AM292" s="448"/>
      <c r="AN292" s="448"/>
      <c r="AO292" s="448"/>
      <c r="AP292" s="448"/>
      <c r="AQ292" s="449"/>
    </row>
    <row r="293" spans="1:43" ht="57" customHeight="1" x14ac:dyDescent="0.25">
      <c r="A293" s="103" t="str">
        <f t="shared" si="71"/>
        <v>PITALITO SOCIAL, CAPACIDADES CON CALIDAD</v>
      </c>
      <c r="B293"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3" s="38" t="str">
        <f t="shared" si="70"/>
        <v>SALUD</v>
      </c>
      <c r="D293"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3" s="36" t="str">
        <f t="shared" si="70"/>
        <v>Derechos Sexuales y Reproductivos para un Pitalito Ideal</v>
      </c>
      <c r="F293" s="36" t="s">
        <v>159</v>
      </c>
      <c r="G293" s="36" t="str">
        <f t="shared" si="70"/>
        <v>Desarrollar el 100% de las acciones programadas  dirigidas a mejorar la salud sexual y reproductiva  durante el cuatrienio.</v>
      </c>
      <c r="H293" s="36" t="str">
        <f t="shared" si="70"/>
        <v>Porcentaje de acciones desarrolladas</v>
      </c>
      <c r="I293" s="39">
        <f t="shared" si="70"/>
        <v>100</v>
      </c>
      <c r="J293" s="39" t="str">
        <f t="shared" si="70"/>
        <v>Incremento</v>
      </c>
      <c r="K293" s="39">
        <f t="shared" si="70"/>
        <v>84.6</v>
      </c>
      <c r="L293" s="36" t="s">
        <v>1121</v>
      </c>
      <c r="M293" s="36" t="s">
        <v>1122</v>
      </c>
      <c r="N293" s="36" t="s">
        <v>1123</v>
      </c>
      <c r="O293" s="39">
        <v>20</v>
      </c>
      <c r="P293" s="191" t="s">
        <v>45</v>
      </c>
      <c r="Q293" s="39">
        <v>26.7</v>
      </c>
      <c r="R293" s="249">
        <v>25</v>
      </c>
      <c r="S293" s="628">
        <v>23.5</v>
      </c>
      <c r="T293" s="628">
        <v>21</v>
      </c>
      <c r="U293" s="628">
        <v>20</v>
      </c>
      <c r="V293" s="312" t="s">
        <v>143</v>
      </c>
      <c r="W293" s="313" t="s">
        <v>1960</v>
      </c>
      <c r="X293" s="538" t="s">
        <v>2019</v>
      </c>
      <c r="Y293" s="538" t="s">
        <v>2020</v>
      </c>
      <c r="Z293" s="447">
        <f t="shared" si="62"/>
        <v>8000</v>
      </c>
      <c r="AA293" s="448"/>
      <c r="AB293" s="448"/>
      <c r="AC293" s="448"/>
      <c r="AD293" s="448">
        <v>8000</v>
      </c>
      <c r="AE293" s="448"/>
      <c r="AF293" s="448"/>
      <c r="AG293" s="448"/>
      <c r="AH293" s="448"/>
      <c r="AI293" s="448"/>
      <c r="AJ293" s="448"/>
      <c r="AK293" s="448"/>
      <c r="AL293" s="448"/>
      <c r="AM293" s="448"/>
      <c r="AN293" s="448"/>
      <c r="AO293" s="448"/>
      <c r="AP293" s="448"/>
      <c r="AQ293" s="449"/>
    </row>
    <row r="294" spans="1:43" ht="57" customHeight="1" x14ac:dyDescent="0.25">
      <c r="A294" s="103" t="str">
        <f t="shared" si="71"/>
        <v>PITALITO SOCIAL, CAPACIDADES CON CALIDAD</v>
      </c>
      <c r="B294"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4" s="38" t="str">
        <f t="shared" si="70"/>
        <v>SALUD</v>
      </c>
      <c r="D294"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4" s="36" t="str">
        <f t="shared" si="70"/>
        <v>Derechos Sexuales y Reproductivos para un Pitalito Ideal</v>
      </c>
      <c r="F294" s="36" t="s">
        <v>159</v>
      </c>
      <c r="G294" s="36" t="str">
        <f t="shared" si="70"/>
        <v>Desarrollar el 100% de las acciones programadas  dirigidas a mejorar la salud sexual y reproductiva  durante el cuatrienio.</v>
      </c>
      <c r="H294" s="36" t="str">
        <f t="shared" si="70"/>
        <v>Porcentaje de acciones desarrolladas</v>
      </c>
      <c r="I294" s="39">
        <f t="shared" si="70"/>
        <v>100</v>
      </c>
      <c r="J294" s="39" t="str">
        <f t="shared" si="70"/>
        <v>Incremento</v>
      </c>
      <c r="K294" s="39">
        <f t="shared" si="70"/>
        <v>84.6</v>
      </c>
      <c r="L294" s="36" t="s">
        <v>1124</v>
      </c>
      <c r="M294" s="36" t="s">
        <v>1125</v>
      </c>
      <c r="N294" s="36" t="s">
        <v>1126</v>
      </c>
      <c r="O294" s="39">
        <v>30</v>
      </c>
      <c r="P294" s="190" t="s">
        <v>45</v>
      </c>
      <c r="Q294" s="39">
        <v>32</v>
      </c>
      <c r="R294" s="248">
        <v>31.5</v>
      </c>
      <c r="S294" s="627">
        <v>31</v>
      </c>
      <c r="T294" s="627">
        <v>30.5</v>
      </c>
      <c r="U294" s="627">
        <v>30</v>
      </c>
      <c r="V294" s="312" t="s">
        <v>143</v>
      </c>
      <c r="W294" s="313" t="s">
        <v>1960</v>
      </c>
      <c r="X294" s="538" t="s">
        <v>2019</v>
      </c>
      <c r="Y294" s="538" t="s">
        <v>2020</v>
      </c>
      <c r="Z294" s="447">
        <f t="shared" si="62"/>
        <v>8000</v>
      </c>
      <c r="AA294" s="448"/>
      <c r="AB294" s="448"/>
      <c r="AC294" s="448"/>
      <c r="AD294" s="448">
        <v>8000</v>
      </c>
      <c r="AE294" s="448"/>
      <c r="AF294" s="448"/>
      <c r="AG294" s="448"/>
      <c r="AH294" s="448"/>
      <c r="AI294" s="448"/>
      <c r="AJ294" s="448"/>
      <c r="AK294" s="448"/>
      <c r="AL294" s="448"/>
      <c r="AM294" s="448"/>
      <c r="AN294" s="448"/>
      <c r="AO294" s="448"/>
      <c r="AP294" s="448"/>
      <c r="AQ294" s="449"/>
    </row>
    <row r="295" spans="1:43" ht="57" customHeight="1" x14ac:dyDescent="0.25">
      <c r="A295" s="103" t="str">
        <f t="shared" si="71"/>
        <v>PITALITO SOCIAL, CAPACIDADES CON CALIDAD</v>
      </c>
      <c r="B295"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5" s="38" t="str">
        <f t="shared" si="70"/>
        <v>SALUD</v>
      </c>
      <c r="D295"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5" s="36" t="str">
        <f t="shared" si="70"/>
        <v>Derechos Sexuales y Reproductivos para un Pitalito Ideal</v>
      </c>
      <c r="F295" s="36" t="s">
        <v>159</v>
      </c>
      <c r="G295" s="36" t="str">
        <f t="shared" si="70"/>
        <v>Desarrollar el 100% de las acciones programadas  dirigidas a mejorar la salud sexual y reproductiva  durante el cuatrienio.</v>
      </c>
      <c r="H295" s="36" t="str">
        <f t="shared" si="70"/>
        <v>Porcentaje de acciones desarrolladas</v>
      </c>
      <c r="I295" s="39">
        <f t="shared" si="70"/>
        <v>100</v>
      </c>
      <c r="J295" s="39" t="str">
        <f t="shared" si="70"/>
        <v>Incremento</v>
      </c>
      <c r="K295" s="39">
        <f t="shared" si="70"/>
        <v>84.6</v>
      </c>
      <c r="L295" s="36" t="s">
        <v>1127</v>
      </c>
      <c r="M295" s="36" t="s">
        <v>1128</v>
      </c>
      <c r="N295" s="36" t="s">
        <v>1129</v>
      </c>
      <c r="O295" s="39">
        <v>93</v>
      </c>
      <c r="P295" s="191" t="s">
        <v>19</v>
      </c>
      <c r="Q295" s="39">
        <v>23</v>
      </c>
      <c r="R295" s="249">
        <v>23.25</v>
      </c>
      <c r="S295" s="628">
        <v>23.25</v>
      </c>
      <c r="T295" s="628">
        <v>23.25</v>
      </c>
      <c r="U295" s="628">
        <v>23.25</v>
      </c>
      <c r="V295" s="310" t="s">
        <v>143</v>
      </c>
      <c r="W295" s="311" t="s">
        <v>1960</v>
      </c>
      <c r="X295" s="555" t="s">
        <v>2019</v>
      </c>
      <c r="Y295" s="555" t="s">
        <v>2020</v>
      </c>
      <c r="Z295" s="447">
        <f t="shared" si="62"/>
        <v>9000</v>
      </c>
      <c r="AA295" s="448"/>
      <c r="AB295" s="448"/>
      <c r="AC295" s="448"/>
      <c r="AD295" s="448">
        <v>9000</v>
      </c>
      <c r="AE295" s="448"/>
      <c r="AF295" s="448"/>
      <c r="AG295" s="448"/>
      <c r="AH295" s="448"/>
      <c r="AI295" s="448"/>
      <c r="AJ295" s="448"/>
      <c r="AK295" s="448"/>
      <c r="AL295" s="448"/>
      <c r="AM295" s="448"/>
      <c r="AN295" s="448"/>
      <c r="AO295" s="448"/>
      <c r="AP295" s="448"/>
      <c r="AQ295" s="449"/>
    </row>
    <row r="296" spans="1:43" ht="57" customHeight="1" x14ac:dyDescent="0.25">
      <c r="A296" s="103" t="str">
        <f t="shared" si="71"/>
        <v>PITALITO SOCIAL, CAPACIDADES CON CALIDAD</v>
      </c>
      <c r="B296"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6" s="38" t="str">
        <f t="shared" si="70"/>
        <v>SALUD</v>
      </c>
      <c r="D296"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6" s="36" t="str">
        <f t="shared" si="70"/>
        <v>Derechos Sexuales y Reproductivos para un Pitalito Ideal</v>
      </c>
      <c r="F296" s="36" t="s">
        <v>159</v>
      </c>
      <c r="G296" s="36" t="str">
        <f t="shared" si="70"/>
        <v>Desarrollar el 100% de las acciones programadas  dirigidas a mejorar la salud sexual y reproductiva  durante el cuatrienio.</v>
      </c>
      <c r="H296" s="36" t="str">
        <f t="shared" si="70"/>
        <v>Porcentaje de acciones desarrolladas</v>
      </c>
      <c r="I296" s="39">
        <f t="shared" si="70"/>
        <v>100</v>
      </c>
      <c r="J296" s="39" t="str">
        <f t="shared" si="70"/>
        <v>Incremento</v>
      </c>
      <c r="K296" s="39">
        <f t="shared" si="70"/>
        <v>84.6</v>
      </c>
      <c r="L296" s="36" t="s">
        <v>1130</v>
      </c>
      <c r="M296" s="36" t="s">
        <v>1131</v>
      </c>
      <c r="N296" s="36" t="s">
        <v>1132</v>
      </c>
      <c r="O296" s="39">
        <v>80</v>
      </c>
      <c r="P296" s="190" t="s">
        <v>92</v>
      </c>
      <c r="Q296" s="39">
        <v>80</v>
      </c>
      <c r="R296" s="248">
        <v>80</v>
      </c>
      <c r="S296" s="627">
        <v>80</v>
      </c>
      <c r="T296" s="627">
        <v>80</v>
      </c>
      <c r="U296" s="627">
        <v>80</v>
      </c>
      <c r="V296" s="312" t="s">
        <v>143</v>
      </c>
      <c r="W296" s="313" t="s">
        <v>1960</v>
      </c>
      <c r="X296" s="538" t="s">
        <v>2019</v>
      </c>
      <c r="Y296" s="538" t="s">
        <v>2020</v>
      </c>
      <c r="Z296" s="447">
        <f t="shared" si="62"/>
        <v>400</v>
      </c>
      <c r="AA296" s="448"/>
      <c r="AB296" s="448"/>
      <c r="AC296" s="448"/>
      <c r="AD296" s="448">
        <v>400</v>
      </c>
      <c r="AE296" s="448"/>
      <c r="AF296" s="448"/>
      <c r="AG296" s="448"/>
      <c r="AH296" s="448"/>
      <c r="AI296" s="448"/>
      <c r="AJ296" s="448"/>
      <c r="AK296" s="448"/>
      <c r="AL296" s="448"/>
      <c r="AM296" s="448"/>
      <c r="AN296" s="448"/>
      <c r="AO296" s="448"/>
      <c r="AP296" s="448"/>
      <c r="AQ296" s="449"/>
    </row>
    <row r="297" spans="1:43" ht="57" customHeight="1" x14ac:dyDescent="0.25">
      <c r="A297" s="103" t="str">
        <f t="shared" si="71"/>
        <v>PITALITO SOCIAL, CAPACIDADES CON CALIDAD</v>
      </c>
      <c r="B297"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7" s="38" t="str">
        <f t="shared" si="70"/>
        <v>SALUD</v>
      </c>
      <c r="D297"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7" s="36" t="str">
        <f t="shared" si="70"/>
        <v>Derechos Sexuales y Reproductivos para un Pitalito Ideal</v>
      </c>
      <c r="F297" s="36" t="s">
        <v>159</v>
      </c>
      <c r="G297" s="36" t="str">
        <f t="shared" si="70"/>
        <v>Desarrollar el 100% de las acciones programadas  dirigidas a mejorar la salud sexual y reproductiva  durante el cuatrienio.</v>
      </c>
      <c r="H297" s="36" t="str">
        <f t="shared" si="70"/>
        <v>Porcentaje de acciones desarrolladas</v>
      </c>
      <c r="I297" s="39">
        <f t="shared" si="70"/>
        <v>100</v>
      </c>
      <c r="J297" s="39" t="str">
        <f t="shared" si="70"/>
        <v>Incremento</v>
      </c>
      <c r="K297" s="39">
        <f t="shared" si="70"/>
        <v>84.6</v>
      </c>
      <c r="L297" s="36" t="s">
        <v>1133</v>
      </c>
      <c r="M297" s="36" t="s">
        <v>1134</v>
      </c>
      <c r="N297" s="36" t="s">
        <v>1135</v>
      </c>
      <c r="O297" s="39">
        <v>4</v>
      </c>
      <c r="P297" s="191" t="s">
        <v>19</v>
      </c>
      <c r="Q297" s="39">
        <v>0</v>
      </c>
      <c r="R297" s="249">
        <v>1</v>
      </c>
      <c r="S297" s="628">
        <v>1</v>
      </c>
      <c r="T297" s="628">
        <v>1</v>
      </c>
      <c r="U297" s="628">
        <v>1</v>
      </c>
      <c r="V297" s="310" t="s">
        <v>143</v>
      </c>
      <c r="W297" s="311" t="s">
        <v>1960</v>
      </c>
      <c r="X297" s="555" t="s">
        <v>2019</v>
      </c>
      <c r="Y297" s="555" t="s">
        <v>2020</v>
      </c>
      <c r="Z297" s="447">
        <f t="shared" si="62"/>
        <v>3000</v>
      </c>
      <c r="AA297" s="448"/>
      <c r="AB297" s="448"/>
      <c r="AC297" s="448"/>
      <c r="AD297" s="448">
        <v>3000</v>
      </c>
      <c r="AE297" s="448"/>
      <c r="AF297" s="448"/>
      <c r="AG297" s="448"/>
      <c r="AH297" s="448"/>
      <c r="AI297" s="448"/>
      <c r="AJ297" s="448"/>
      <c r="AK297" s="448"/>
      <c r="AL297" s="448"/>
      <c r="AM297" s="448"/>
      <c r="AN297" s="448"/>
      <c r="AO297" s="448"/>
      <c r="AP297" s="448"/>
      <c r="AQ297" s="449"/>
    </row>
    <row r="298" spans="1:43" ht="57" customHeight="1" x14ac:dyDescent="0.25">
      <c r="A298" s="103" t="str">
        <f t="shared" si="71"/>
        <v>PITALITO SOCIAL, CAPACIDADES CON CALIDAD</v>
      </c>
      <c r="B298"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8" s="38" t="str">
        <f t="shared" si="70"/>
        <v>SALUD</v>
      </c>
      <c r="D298"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8" s="36" t="str">
        <f t="shared" si="70"/>
        <v>Derechos Sexuales y Reproductivos para un Pitalito Ideal</v>
      </c>
      <c r="F298" s="36" t="s">
        <v>159</v>
      </c>
      <c r="G298" s="36" t="str">
        <f t="shared" si="70"/>
        <v>Desarrollar el 100% de las acciones programadas  dirigidas a mejorar la salud sexual y reproductiva  durante el cuatrienio.</v>
      </c>
      <c r="H298" s="36" t="str">
        <f t="shared" si="70"/>
        <v>Porcentaje de acciones desarrolladas</v>
      </c>
      <c r="I298" s="39">
        <f t="shared" si="70"/>
        <v>100</v>
      </c>
      <c r="J298" s="39" t="str">
        <f t="shared" si="70"/>
        <v>Incremento</v>
      </c>
      <c r="K298" s="39">
        <f t="shared" si="70"/>
        <v>84.6</v>
      </c>
      <c r="L298" s="36" t="s">
        <v>1136</v>
      </c>
      <c r="M298" s="36" t="s">
        <v>1137</v>
      </c>
      <c r="N298" s="36" t="s">
        <v>1138</v>
      </c>
      <c r="O298" s="39">
        <v>100</v>
      </c>
      <c r="P298" s="190" t="s">
        <v>92</v>
      </c>
      <c r="Q298" s="39">
        <v>100</v>
      </c>
      <c r="R298" s="248">
        <v>100</v>
      </c>
      <c r="S298" s="627">
        <v>100</v>
      </c>
      <c r="T298" s="627">
        <v>100</v>
      </c>
      <c r="U298" s="627">
        <v>100</v>
      </c>
      <c r="V298" s="310" t="s">
        <v>143</v>
      </c>
      <c r="W298" s="311" t="s">
        <v>1960</v>
      </c>
      <c r="X298" s="555" t="s">
        <v>2019</v>
      </c>
      <c r="Y298" s="555" t="s">
        <v>2020</v>
      </c>
      <c r="Z298" s="447">
        <f t="shared" si="62"/>
        <v>8000</v>
      </c>
      <c r="AA298" s="448"/>
      <c r="AB298" s="448"/>
      <c r="AC298" s="448"/>
      <c r="AD298" s="448">
        <v>8000</v>
      </c>
      <c r="AE298" s="448"/>
      <c r="AF298" s="448"/>
      <c r="AG298" s="448"/>
      <c r="AH298" s="448"/>
      <c r="AI298" s="448"/>
      <c r="AJ298" s="448"/>
      <c r="AK298" s="448"/>
      <c r="AL298" s="448"/>
      <c r="AM298" s="448"/>
      <c r="AN298" s="448"/>
      <c r="AO298" s="448"/>
      <c r="AP298" s="448"/>
      <c r="AQ298" s="449"/>
    </row>
    <row r="299" spans="1:43" ht="57" customHeight="1" x14ac:dyDescent="0.25">
      <c r="A299" s="103" t="str">
        <f t="shared" si="71"/>
        <v>PITALITO SOCIAL, CAPACIDADES CON CALIDAD</v>
      </c>
      <c r="B299"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299" s="38" t="str">
        <f t="shared" si="70"/>
        <v>SALUD</v>
      </c>
      <c r="D299"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299" s="36" t="str">
        <f t="shared" si="70"/>
        <v>Derechos Sexuales y Reproductivos para un Pitalito Ideal</v>
      </c>
      <c r="F299" s="36" t="s">
        <v>159</v>
      </c>
      <c r="G299" s="36" t="str">
        <f t="shared" si="70"/>
        <v>Desarrollar el 100% de las acciones programadas  dirigidas a mejorar la salud sexual y reproductiva  durante el cuatrienio.</v>
      </c>
      <c r="H299" s="36" t="str">
        <f t="shared" si="70"/>
        <v>Porcentaje de acciones desarrolladas</v>
      </c>
      <c r="I299" s="39">
        <f t="shared" si="70"/>
        <v>100</v>
      </c>
      <c r="J299" s="39" t="str">
        <f t="shared" si="70"/>
        <v>Incremento</v>
      </c>
      <c r="K299" s="39">
        <f t="shared" si="70"/>
        <v>84.6</v>
      </c>
      <c r="L299" s="36" t="s">
        <v>1139</v>
      </c>
      <c r="M299" s="36" t="s">
        <v>1140</v>
      </c>
      <c r="N299" s="36" t="s">
        <v>1141</v>
      </c>
      <c r="O299" s="39">
        <v>100</v>
      </c>
      <c r="P299" s="190" t="s">
        <v>92</v>
      </c>
      <c r="Q299" s="39">
        <v>100</v>
      </c>
      <c r="R299" s="248">
        <v>100</v>
      </c>
      <c r="S299" s="627">
        <v>100</v>
      </c>
      <c r="T299" s="627">
        <v>100</v>
      </c>
      <c r="U299" s="627">
        <v>100</v>
      </c>
      <c r="V299" s="312" t="s">
        <v>143</v>
      </c>
      <c r="W299" s="313" t="s">
        <v>1960</v>
      </c>
      <c r="X299" s="538" t="s">
        <v>2019</v>
      </c>
      <c r="Y299" s="538" t="s">
        <v>2020</v>
      </c>
      <c r="Z299" s="447">
        <f t="shared" si="62"/>
        <v>8000</v>
      </c>
      <c r="AA299" s="448"/>
      <c r="AB299" s="448"/>
      <c r="AC299" s="448"/>
      <c r="AD299" s="448">
        <v>8000</v>
      </c>
      <c r="AE299" s="448"/>
      <c r="AF299" s="448"/>
      <c r="AG299" s="448"/>
      <c r="AH299" s="448"/>
      <c r="AI299" s="448"/>
      <c r="AJ299" s="448"/>
      <c r="AK299" s="448"/>
      <c r="AL299" s="448"/>
      <c r="AM299" s="448"/>
      <c r="AN299" s="448"/>
      <c r="AO299" s="448"/>
      <c r="AP299" s="448"/>
      <c r="AQ299" s="449"/>
    </row>
    <row r="300" spans="1:43" ht="57" customHeight="1" x14ac:dyDescent="0.25">
      <c r="A300" s="103" t="str">
        <f t="shared" si="71"/>
        <v>PITALITO SOCIAL, CAPACIDADES CON CALIDAD</v>
      </c>
      <c r="B300"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0" s="38" t="str">
        <f t="shared" si="70"/>
        <v>SALUD</v>
      </c>
      <c r="D300"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0" s="36" t="str">
        <f t="shared" si="70"/>
        <v>Derechos Sexuales y Reproductivos para un Pitalito Ideal</v>
      </c>
      <c r="F300" s="36" t="s">
        <v>159</v>
      </c>
      <c r="G300" s="36" t="str">
        <f t="shared" si="70"/>
        <v>Desarrollar el 100% de las acciones programadas  dirigidas a mejorar la salud sexual y reproductiva  durante el cuatrienio.</v>
      </c>
      <c r="H300" s="36" t="str">
        <f t="shared" si="70"/>
        <v>Porcentaje de acciones desarrolladas</v>
      </c>
      <c r="I300" s="39">
        <f t="shared" si="70"/>
        <v>100</v>
      </c>
      <c r="J300" s="39" t="str">
        <f t="shared" si="70"/>
        <v>Incremento</v>
      </c>
      <c r="K300" s="39">
        <f t="shared" si="70"/>
        <v>84.6</v>
      </c>
      <c r="L300" s="36" t="s">
        <v>1142</v>
      </c>
      <c r="M300" s="36" t="s">
        <v>1143</v>
      </c>
      <c r="N300" s="36" t="s">
        <v>1144</v>
      </c>
      <c r="O300" s="39">
        <v>0.6</v>
      </c>
      <c r="P300" s="191" t="s">
        <v>92</v>
      </c>
      <c r="Q300" s="39">
        <v>0.6</v>
      </c>
      <c r="R300" s="249">
        <v>0.6</v>
      </c>
      <c r="S300" s="628">
        <v>0.6</v>
      </c>
      <c r="T300" s="628">
        <v>0.6</v>
      </c>
      <c r="U300" s="628">
        <v>0.6</v>
      </c>
      <c r="V300" s="310" t="s">
        <v>143</v>
      </c>
      <c r="W300" s="311" t="s">
        <v>1960</v>
      </c>
      <c r="X300" s="555" t="s">
        <v>2019</v>
      </c>
      <c r="Y300" s="555" t="s">
        <v>2020</v>
      </c>
      <c r="Z300" s="447">
        <f t="shared" si="62"/>
        <v>8000</v>
      </c>
      <c r="AA300" s="448"/>
      <c r="AB300" s="448"/>
      <c r="AC300" s="448"/>
      <c r="AD300" s="448">
        <v>8000</v>
      </c>
      <c r="AE300" s="448"/>
      <c r="AF300" s="448"/>
      <c r="AG300" s="448"/>
      <c r="AH300" s="448"/>
      <c r="AI300" s="448"/>
      <c r="AJ300" s="448"/>
      <c r="AK300" s="448"/>
      <c r="AL300" s="448"/>
      <c r="AM300" s="448"/>
      <c r="AN300" s="448"/>
      <c r="AO300" s="448"/>
      <c r="AP300" s="448"/>
      <c r="AQ300" s="449"/>
    </row>
    <row r="301" spans="1:43" ht="57" customHeight="1" x14ac:dyDescent="0.25">
      <c r="A301" s="103" t="str">
        <f t="shared" si="71"/>
        <v>PITALITO SOCIAL, CAPACIDADES CON CALIDAD</v>
      </c>
      <c r="B301"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1" s="38" t="str">
        <f t="shared" si="70"/>
        <v>SALUD</v>
      </c>
      <c r="D301"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1" s="36" t="str">
        <f t="shared" si="70"/>
        <v>Derechos Sexuales y Reproductivos para un Pitalito Ideal</v>
      </c>
      <c r="F301" s="36" t="s">
        <v>159</v>
      </c>
      <c r="G301" s="36" t="str">
        <f t="shared" si="70"/>
        <v>Desarrollar el 100% de las acciones programadas  dirigidas a mejorar la salud sexual y reproductiva  durante el cuatrienio.</v>
      </c>
      <c r="H301" s="36" t="str">
        <f t="shared" si="70"/>
        <v>Porcentaje de acciones desarrolladas</v>
      </c>
      <c r="I301" s="39">
        <f t="shared" si="70"/>
        <v>100</v>
      </c>
      <c r="J301" s="39" t="str">
        <f t="shared" si="70"/>
        <v>Incremento</v>
      </c>
      <c r="K301" s="39">
        <f t="shared" si="70"/>
        <v>84.6</v>
      </c>
      <c r="L301" s="36" t="s">
        <v>1145</v>
      </c>
      <c r="M301" s="36" t="s">
        <v>1146</v>
      </c>
      <c r="N301" s="36" t="s">
        <v>1147</v>
      </c>
      <c r="O301" s="39">
        <v>1</v>
      </c>
      <c r="P301" s="190" t="s">
        <v>92</v>
      </c>
      <c r="Q301" s="39">
        <v>1</v>
      </c>
      <c r="R301" s="248">
        <v>1</v>
      </c>
      <c r="S301" s="627">
        <v>1</v>
      </c>
      <c r="T301" s="627">
        <v>1</v>
      </c>
      <c r="U301" s="627">
        <v>1</v>
      </c>
      <c r="V301" s="310" t="s">
        <v>143</v>
      </c>
      <c r="W301" s="311" t="s">
        <v>1960</v>
      </c>
      <c r="X301" s="555" t="s">
        <v>2019</v>
      </c>
      <c r="Y301" s="555" t="s">
        <v>2020</v>
      </c>
      <c r="Z301" s="447">
        <f t="shared" si="62"/>
        <v>8000</v>
      </c>
      <c r="AA301" s="448"/>
      <c r="AB301" s="448"/>
      <c r="AC301" s="448"/>
      <c r="AD301" s="448">
        <v>8000</v>
      </c>
      <c r="AE301" s="448"/>
      <c r="AF301" s="448"/>
      <c r="AG301" s="448"/>
      <c r="AH301" s="448"/>
      <c r="AI301" s="448"/>
      <c r="AJ301" s="448"/>
      <c r="AK301" s="448"/>
      <c r="AL301" s="448"/>
      <c r="AM301" s="448"/>
      <c r="AN301" s="448"/>
      <c r="AO301" s="448"/>
      <c r="AP301" s="448"/>
      <c r="AQ301" s="449"/>
    </row>
    <row r="302" spans="1:43" ht="57" customHeight="1" x14ac:dyDescent="0.25">
      <c r="A302" s="103" t="str">
        <f t="shared" si="71"/>
        <v>PITALITO SOCIAL, CAPACIDADES CON CALIDAD</v>
      </c>
      <c r="B302"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2" s="38" t="str">
        <f t="shared" si="70"/>
        <v>SALUD</v>
      </c>
      <c r="D302"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2" s="36" t="str">
        <f t="shared" si="70"/>
        <v>Derechos Sexuales y Reproductivos para un Pitalito Ideal</v>
      </c>
      <c r="F302" s="36" t="s">
        <v>159</v>
      </c>
      <c r="G302" s="36" t="str">
        <f t="shared" si="70"/>
        <v>Desarrollar el 100% de las acciones programadas  dirigidas a mejorar la salud sexual y reproductiva  durante el cuatrienio.</v>
      </c>
      <c r="H302" s="36" t="str">
        <f t="shared" si="70"/>
        <v>Porcentaje de acciones desarrolladas</v>
      </c>
      <c r="I302" s="39">
        <f t="shared" si="70"/>
        <v>100</v>
      </c>
      <c r="J302" s="39" t="str">
        <f t="shared" si="70"/>
        <v>Incremento</v>
      </c>
      <c r="K302" s="39">
        <f t="shared" si="70"/>
        <v>84.6</v>
      </c>
      <c r="L302" s="36" t="s">
        <v>1148</v>
      </c>
      <c r="M302" s="36" t="s">
        <v>1149</v>
      </c>
      <c r="N302" s="36" t="s">
        <v>1150</v>
      </c>
      <c r="O302" s="39">
        <v>99.8</v>
      </c>
      <c r="P302" s="190" t="s">
        <v>92</v>
      </c>
      <c r="Q302" s="39">
        <v>99.8</v>
      </c>
      <c r="R302" s="248">
        <v>99.8</v>
      </c>
      <c r="S302" s="627">
        <v>99.8</v>
      </c>
      <c r="T302" s="627">
        <v>99.8</v>
      </c>
      <c r="U302" s="627">
        <v>99.8</v>
      </c>
      <c r="V302" s="310" t="s">
        <v>143</v>
      </c>
      <c r="W302" s="311" t="s">
        <v>1960</v>
      </c>
      <c r="X302" s="555" t="s">
        <v>2019</v>
      </c>
      <c r="Y302" s="555" t="s">
        <v>2020</v>
      </c>
      <c r="Z302" s="447">
        <f t="shared" si="62"/>
        <v>8000</v>
      </c>
      <c r="AA302" s="448"/>
      <c r="AB302" s="448"/>
      <c r="AC302" s="448"/>
      <c r="AD302" s="448">
        <v>8000</v>
      </c>
      <c r="AE302" s="448"/>
      <c r="AF302" s="448"/>
      <c r="AG302" s="448"/>
      <c r="AH302" s="448"/>
      <c r="AI302" s="448"/>
      <c r="AJ302" s="448"/>
      <c r="AK302" s="448"/>
      <c r="AL302" s="448"/>
      <c r="AM302" s="448"/>
      <c r="AN302" s="448"/>
      <c r="AO302" s="448"/>
      <c r="AP302" s="448"/>
      <c r="AQ302" s="449"/>
    </row>
    <row r="303" spans="1:43" ht="57" customHeight="1" x14ac:dyDescent="0.25">
      <c r="A303" s="103" t="str">
        <f t="shared" si="71"/>
        <v>PITALITO SOCIAL, CAPACIDADES CON CALIDAD</v>
      </c>
      <c r="B303"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3" s="38" t="str">
        <f t="shared" si="70"/>
        <v>SALUD</v>
      </c>
      <c r="D303"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3" s="36" t="str">
        <f t="shared" si="70"/>
        <v>Derechos Sexuales y Reproductivos para un Pitalito Ideal</v>
      </c>
      <c r="F303" s="36" t="s">
        <v>159</v>
      </c>
      <c r="G303" s="36" t="str">
        <f t="shared" si="70"/>
        <v>Desarrollar el 100% de las acciones programadas  dirigidas a mejorar la salud sexual y reproductiva  durante el cuatrienio.</v>
      </c>
      <c r="H303" s="36" t="str">
        <f t="shared" si="70"/>
        <v>Porcentaje de acciones desarrolladas</v>
      </c>
      <c r="I303" s="39">
        <f t="shared" si="70"/>
        <v>100</v>
      </c>
      <c r="J303" s="39" t="str">
        <f t="shared" si="70"/>
        <v>Incremento</v>
      </c>
      <c r="K303" s="39">
        <f t="shared" si="70"/>
        <v>84.6</v>
      </c>
      <c r="L303" s="36" t="s">
        <v>1151</v>
      </c>
      <c r="M303" s="36" t="s">
        <v>1152</v>
      </c>
      <c r="N303" s="36" t="s">
        <v>1153</v>
      </c>
      <c r="O303" s="39">
        <v>99.8</v>
      </c>
      <c r="P303" s="190" t="s">
        <v>92</v>
      </c>
      <c r="Q303" s="39">
        <v>99.8</v>
      </c>
      <c r="R303" s="248">
        <v>99.8</v>
      </c>
      <c r="S303" s="627">
        <v>99.8</v>
      </c>
      <c r="T303" s="627">
        <v>99.8</v>
      </c>
      <c r="U303" s="627">
        <v>99.8</v>
      </c>
      <c r="V303" s="312" t="s">
        <v>143</v>
      </c>
      <c r="W303" s="313" t="s">
        <v>1960</v>
      </c>
      <c r="X303" s="538" t="s">
        <v>2019</v>
      </c>
      <c r="Y303" s="538" t="s">
        <v>2020</v>
      </c>
      <c r="Z303" s="447">
        <f t="shared" si="62"/>
        <v>8000</v>
      </c>
      <c r="AA303" s="448"/>
      <c r="AB303" s="448"/>
      <c r="AC303" s="448"/>
      <c r="AD303" s="448">
        <v>8000</v>
      </c>
      <c r="AE303" s="448"/>
      <c r="AF303" s="448"/>
      <c r="AG303" s="448"/>
      <c r="AH303" s="448"/>
      <c r="AI303" s="448"/>
      <c r="AJ303" s="448"/>
      <c r="AK303" s="448"/>
      <c r="AL303" s="448"/>
      <c r="AM303" s="448"/>
      <c r="AN303" s="448"/>
      <c r="AO303" s="448"/>
      <c r="AP303" s="448"/>
      <c r="AQ303" s="449"/>
    </row>
    <row r="304" spans="1:43" ht="57" customHeight="1" x14ac:dyDescent="0.25">
      <c r="A304" s="103" t="str">
        <f t="shared" si="71"/>
        <v>PITALITO SOCIAL, CAPACIDADES CON CALIDAD</v>
      </c>
      <c r="B304" s="102" t="str">
        <f t="shared" si="70"/>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4" s="38" t="str">
        <f t="shared" si="70"/>
        <v>SALUD</v>
      </c>
      <c r="D304" s="37" t="str">
        <f t="shared" si="70"/>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4" s="36" t="str">
        <f t="shared" si="70"/>
        <v>Derechos Sexuales y Reproductivos para un Pitalito Ideal</v>
      </c>
      <c r="F304" s="36" t="s">
        <v>159</v>
      </c>
      <c r="G304" s="36" t="str">
        <f t="shared" si="70"/>
        <v>Desarrollar el 100% de las acciones programadas  dirigidas a mejorar la salud sexual y reproductiva  durante el cuatrienio.</v>
      </c>
      <c r="H304" s="36" t="str">
        <f t="shared" si="70"/>
        <v>Porcentaje de acciones desarrolladas</v>
      </c>
      <c r="I304" s="39">
        <f t="shared" si="70"/>
        <v>100</v>
      </c>
      <c r="J304" s="39" t="str">
        <f t="shared" si="70"/>
        <v>Incremento</v>
      </c>
      <c r="K304" s="39">
        <f t="shared" si="70"/>
        <v>84.6</v>
      </c>
      <c r="L304" s="36" t="s">
        <v>1154</v>
      </c>
      <c r="M304" s="36" t="s">
        <v>1155</v>
      </c>
      <c r="N304" s="36" t="s">
        <v>1156</v>
      </c>
      <c r="O304" s="39">
        <v>38.299999999999997</v>
      </c>
      <c r="P304" s="190" t="s">
        <v>92</v>
      </c>
      <c r="Q304" s="39">
        <v>38.299999999999997</v>
      </c>
      <c r="R304" s="248">
        <v>38.299999999999997</v>
      </c>
      <c r="S304" s="627">
        <v>38.299999999999997</v>
      </c>
      <c r="T304" s="627">
        <v>38.299999999999997</v>
      </c>
      <c r="U304" s="627">
        <v>38.299999999999997</v>
      </c>
      <c r="V304" s="312" t="s">
        <v>143</v>
      </c>
      <c r="W304" s="313" t="s">
        <v>1960</v>
      </c>
      <c r="X304" s="538" t="s">
        <v>2019</v>
      </c>
      <c r="Y304" s="538" t="s">
        <v>2020</v>
      </c>
      <c r="Z304" s="447">
        <f t="shared" si="62"/>
        <v>8000</v>
      </c>
      <c r="AA304" s="448"/>
      <c r="AB304" s="448"/>
      <c r="AC304" s="448"/>
      <c r="AD304" s="448">
        <v>8000</v>
      </c>
      <c r="AE304" s="448"/>
      <c r="AF304" s="448"/>
      <c r="AG304" s="448"/>
      <c r="AH304" s="448"/>
      <c r="AI304" s="448"/>
      <c r="AJ304" s="448"/>
      <c r="AK304" s="448"/>
      <c r="AL304" s="448"/>
      <c r="AM304" s="448"/>
      <c r="AN304" s="448"/>
      <c r="AO304" s="448"/>
      <c r="AP304" s="448"/>
      <c r="AQ304" s="449"/>
    </row>
    <row r="305" spans="1:43" ht="57" customHeight="1" x14ac:dyDescent="0.25">
      <c r="A305" s="103" t="str">
        <f t="shared" si="71"/>
        <v>PITALITO SOCIAL, CAPACIDADES CON CALIDAD</v>
      </c>
      <c r="B305" s="102" t="str">
        <f t="shared" si="7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5" s="38" t="str">
        <f t="shared" si="71"/>
        <v>SALUD</v>
      </c>
      <c r="D305" s="37" t="str">
        <f t="shared" si="7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5" s="36" t="str">
        <f t="shared" si="71"/>
        <v>Derechos Sexuales y Reproductivos para un Pitalito Ideal</v>
      </c>
      <c r="F305" s="36" t="s">
        <v>159</v>
      </c>
      <c r="G305" s="36" t="str">
        <f t="shared" ref="G305:K312" si="72">+G304</f>
        <v>Desarrollar el 100% de las acciones programadas  dirigidas a mejorar la salud sexual y reproductiva  durante el cuatrienio.</v>
      </c>
      <c r="H305" s="36" t="str">
        <f t="shared" si="72"/>
        <v>Porcentaje de acciones desarrolladas</v>
      </c>
      <c r="I305" s="39">
        <f t="shared" si="72"/>
        <v>100</v>
      </c>
      <c r="J305" s="39" t="str">
        <f t="shared" si="72"/>
        <v>Incremento</v>
      </c>
      <c r="K305" s="39">
        <f t="shared" si="72"/>
        <v>84.6</v>
      </c>
      <c r="L305" s="36" t="s">
        <v>1157</v>
      </c>
      <c r="M305" s="36" t="s">
        <v>1158</v>
      </c>
      <c r="N305" s="36" t="s">
        <v>1159</v>
      </c>
      <c r="O305" s="39">
        <v>130</v>
      </c>
      <c r="P305" s="190" t="s">
        <v>92</v>
      </c>
      <c r="Q305" s="39">
        <v>130</v>
      </c>
      <c r="R305" s="248">
        <v>130</v>
      </c>
      <c r="S305" s="627">
        <v>130</v>
      </c>
      <c r="T305" s="627">
        <v>130</v>
      </c>
      <c r="U305" s="627">
        <v>130</v>
      </c>
      <c r="V305" s="312" t="s">
        <v>143</v>
      </c>
      <c r="W305" s="313" t="s">
        <v>1960</v>
      </c>
      <c r="X305" s="538" t="s">
        <v>2019</v>
      </c>
      <c r="Y305" s="538" t="s">
        <v>2020</v>
      </c>
      <c r="Z305" s="447">
        <f t="shared" si="62"/>
        <v>8000</v>
      </c>
      <c r="AA305" s="448"/>
      <c r="AB305" s="448"/>
      <c r="AC305" s="448"/>
      <c r="AD305" s="448">
        <v>8000</v>
      </c>
      <c r="AE305" s="448"/>
      <c r="AF305" s="448"/>
      <c r="AG305" s="448"/>
      <c r="AH305" s="448"/>
      <c r="AI305" s="448"/>
      <c r="AJ305" s="448"/>
      <c r="AK305" s="448"/>
      <c r="AL305" s="448"/>
      <c r="AM305" s="448"/>
      <c r="AN305" s="448"/>
      <c r="AO305" s="448"/>
      <c r="AP305" s="448"/>
      <c r="AQ305" s="449"/>
    </row>
    <row r="306" spans="1:43" ht="57" customHeight="1" x14ac:dyDescent="0.25">
      <c r="A306" s="103" t="str">
        <f t="shared" ref="A306:E312" si="73">+A305</f>
        <v>PITALITO SOCIAL, CAPACIDADES CON CALIDAD</v>
      </c>
      <c r="B306"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6" s="38" t="str">
        <f t="shared" si="73"/>
        <v>SALUD</v>
      </c>
      <c r="D306"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6" s="36" t="str">
        <f t="shared" si="73"/>
        <v>Derechos Sexuales y Reproductivos para un Pitalito Ideal</v>
      </c>
      <c r="F306" s="36" t="s">
        <v>159</v>
      </c>
      <c r="G306" s="36" t="str">
        <f t="shared" si="72"/>
        <v>Desarrollar el 100% de las acciones programadas  dirigidas a mejorar la salud sexual y reproductiva  durante el cuatrienio.</v>
      </c>
      <c r="H306" s="36" t="str">
        <f t="shared" si="72"/>
        <v>Porcentaje de acciones desarrolladas</v>
      </c>
      <c r="I306" s="39">
        <f t="shared" si="72"/>
        <v>100</v>
      </c>
      <c r="J306" s="39" t="str">
        <f t="shared" si="72"/>
        <v>Incremento</v>
      </c>
      <c r="K306" s="39">
        <f t="shared" si="72"/>
        <v>84.6</v>
      </c>
      <c r="L306" s="36" t="s">
        <v>1160</v>
      </c>
      <c r="M306" s="36" t="s">
        <v>1161</v>
      </c>
      <c r="N306" s="36" t="s">
        <v>1162</v>
      </c>
      <c r="O306" s="39">
        <v>9</v>
      </c>
      <c r="P306" s="190" t="s">
        <v>45</v>
      </c>
      <c r="Q306" s="39">
        <v>12.7</v>
      </c>
      <c r="R306" s="248">
        <v>12</v>
      </c>
      <c r="S306" s="627">
        <v>11</v>
      </c>
      <c r="T306" s="627">
        <v>10</v>
      </c>
      <c r="U306" s="627">
        <v>9</v>
      </c>
      <c r="V306" s="312" t="s">
        <v>143</v>
      </c>
      <c r="W306" s="313" t="s">
        <v>1960</v>
      </c>
      <c r="X306" s="538" t="s">
        <v>2019</v>
      </c>
      <c r="Y306" s="538" t="s">
        <v>2020</v>
      </c>
      <c r="Z306" s="447">
        <f t="shared" si="62"/>
        <v>8000</v>
      </c>
      <c r="AA306" s="448"/>
      <c r="AB306" s="448"/>
      <c r="AC306" s="448"/>
      <c r="AD306" s="448">
        <v>8000</v>
      </c>
      <c r="AE306" s="448"/>
      <c r="AF306" s="448"/>
      <c r="AG306" s="448"/>
      <c r="AH306" s="448"/>
      <c r="AI306" s="448"/>
      <c r="AJ306" s="448"/>
      <c r="AK306" s="448"/>
      <c r="AL306" s="448"/>
      <c r="AM306" s="448"/>
      <c r="AN306" s="448"/>
      <c r="AO306" s="448"/>
      <c r="AP306" s="448"/>
      <c r="AQ306" s="449"/>
    </row>
    <row r="307" spans="1:43" ht="57" hidden="1" customHeight="1" x14ac:dyDescent="0.25">
      <c r="A307" s="103" t="str">
        <f t="shared" si="73"/>
        <v>PITALITO SOCIAL, CAPACIDADES CON CALIDAD</v>
      </c>
      <c r="B307"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7" s="38" t="str">
        <f t="shared" si="73"/>
        <v>SALUD</v>
      </c>
      <c r="D307"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7" s="36" t="str">
        <f t="shared" si="73"/>
        <v>Derechos Sexuales y Reproductivos para un Pitalito Ideal</v>
      </c>
      <c r="F307" s="36" t="s">
        <v>159</v>
      </c>
      <c r="G307" s="36" t="str">
        <f t="shared" si="72"/>
        <v>Desarrollar el 100% de las acciones programadas  dirigidas a mejorar la salud sexual y reproductiva  durante el cuatrienio.</v>
      </c>
      <c r="H307" s="36" t="str">
        <f t="shared" si="72"/>
        <v>Porcentaje de acciones desarrolladas</v>
      </c>
      <c r="I307" s="39">
        <f t="shared" si="72"/>
        <v>100</v>
      </c>
      <c r="J307" s="39" t="str">
        <f t="shared" si="72"/>
        <v>Incremento</v>
      </c>
      <c r="K307" s="39">
        <f t="shared" si="72"/>
        <v>84.6</v>
      </c>
      <c r="L307" s="36" t="s">
        <v>1163</v>
      </c>
      <c r="M307" s="36" t="s">
        <v>1164</v>
      </c>
      <c r="N307" s="36" t="s">
        <v>1165</v>
      </c>
      <c r="O307" s="39">
        <v>1</v>
      </c>
      <c r="P307" s="190" t="s">
        <v>19</v>
      </c>
      <c r="Q307" s="39">
        <v>0</v>
      </c>
      <c r="R307" s="248"/>
      <c r="S307" s="627"/>
      <c r="T307" s="627">
        <v>1</v>
      </c>
      <c r="U307" s="627"/>
      <c r="V307" s="310" t="s">
        <v>143</v>
      </c>
      <c r="W307" s="311" t="s">
        <v>1960</v>
      </c>
      <c r="X307" s="555" t="s">
        <v>2019</v>
      </c>
      <c r="Y307" s="555" t="s">
        <v>2020</v>
      </c>
      <c r="Z307" s="447">
        <f t="shared" si="62"/>
        <v>0</v>
      </c>
      <c r="AA307" s="448"/>
      <c r="AB307" s="448"/>
      <c r="AC307" s="448"/>
      <c r="AD307" s="448"/>
      <c r="AE307" s="448"/>
      <c r="AF307" s="448"/>
      <c r="AG307" s="448"/>
      <c r="AH307" s="448"/>
      <c r="AI307" s="448"/>
      <c r="AJ307" s="448"/>
      <c r="AK307" s="448"/>
      <c r="AL307" s="448"/>
      <c r="AM307" s="448"/>
      <c r="AN307" s="448"/>
      <c r="AO307" s="448"/>
      <c r="AP307" s="448"/>
      <c r="AQ307" s="449"/>
    </row>
    <row r="308" spans="1:43" ht="57" customHeight="1" x14ac:dyDescent="0.25">
      <c r="A308" s="103" t="str">
        <f t="shared" si="73"/>
        <v>PITALITO SOCIAL, CAPACIDADES CON CALIDAD</v>
      </c>
      <c r="B308"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8" s="38" t="str">
        <f t="shared" si="73"/>
        <v>SALUD</v>
      </c>
      <c r="D308"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8" s="36" t="str">
        <f t="shared" si="73"/>
        <v>Derechos Sexuales y Reproductivos para un Pitalito Ideal</v>
      </c>
      <c r="F308" s="36" t="s">
        <v>159</v>
      </c>
      <c r="G308" s="36" t="str">
        <f t="shared" si="72"/>
        <v>Desarrollar el 100% de las acciones programadas  dirigidas a mejorar la salud sexual y reproductiva  durante el cuatrienio.</v>
      </c>
      <c r="H308" s="36" t="str">
        <f t="shared" si="72"/>
        <v>Porcentaje de acciones desarrolladas</v>
      </c>
      <c r="I308" s="39">
        <f t="shared" si="72"/>
        <v>100</v>
      </c>
      <c r="J308" s="39" t="str">
        <f t="shared" si="72"/>
        <v>Incremento</v>
      </c>
      <c r="K308" s="39">
        <f t="shared" si="72"/>
        <v>84.6</v>
      </c>
      <c r="L308" s="36" t="s">
        <v>1166</v>
      </c>
      <c r="M308" s="36" t="s">
        <v>1167</v>
      </c>
      <c r="N308" s="36" t="s">
        <v>1168</v>
      </c>
      <c r="O308" s="39">
        <v>160</v>
      </c>
      <c r="P308" s="190" t="s">
        <v>19</v>
      </c>
      <c r="Q308" s="39">
        <v>32</v>
      </c>
      <c r="R308" s="248">
        <v>40</v>
      </c>
      <c r="S308" s="627">
        <v>40</v>
      </c>
      <c r="T308" s="627">
        <v>40</v>
      </c>
      <c r="U308" s="627">
        <v>40</v>
      </c>
      <c r="V308" s="312" t="s">
        <v>143</v>
      </c>
      <c r="W308" s="313" t="s">
        <v>1960</v>
      </c>
      <c r="X308" s="538" t="s">
        <v>2019</v>
      </c>
      <c r="Y308" s="538" t="s">
        <v>2020</v>
      </c>
      <c r="Z308" s="447">
        <f t="shared" si="62"/>
        <v>8000</v>
      </c>
      <c r="AA308" s="448"/>
      <c r="AB308" s="448"/>
      <c r="AC308" s="448"/>
      <c r="AD308" s="448">
        <v>8000</v>
      </c>
      <c r="AE308" s="448"/>
      <c r="AF308" s="448"/>
      <c r="AG308" s="448"/>
      <c r="AH308" s="448"/>
      <c r="AI308" s="448"/>
      <c r="AJ308" s="448"/>
      <c r="AK308" s="448"/>
      <c r="AL308" s="448"/>
      <c r="AM308" s="448"/>
      <c r="AN308" s="448"/>
      <c r="AO308" s="448"/>
      <c r="AP308" s="448"/>
      <c r="AQ308" s="449"/>
    </row>
    <row r="309" spans="1:43" ht="57" customHeight="1" x14ac:dyDescent="0.25">
      <c r="A309" s="103" t="str">
        <f t="shared" si="73"/>
        <v>PITALITO SOCIAL, CAPACIDADES CON CALIDAD</v>
      </c>
      <c r="B309"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09" s="38" t="str">
        <f t="shared" si="73"/>
        <v>SALUD</v>
      </c>
      <c r="D309"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09" s="36" t="str">
        <f t="shared" si="73"/>
        <v>Derechos Sexuales y Reproductivos para un Pitalito Ideal</v>
      </c>
      <c r="F309" s="36" t="s">
        <v>159</v>
      </c>
      <c r="G309" s="36" t="str">
        <f t="shared" si="72"/>
        <v>Desarrollar el 100% de las acciones programadas  dirigidas a mejorar la salud sexual y reproductiva  durante el cuatrienio.</v>
      </c>
      <c r="H309" s="36" t="str">
        <f t="shared" si="72"/>
        <v>Porcentaje de acciones desarrolladas</v>
      </c>
      <c r="I309" s="39">
        <f t="shared" si="72"/>
        <v>100</v>
      </c>
      <c r="J309" s="39" t="str">
        <f t="shared" si="72"/>
        <v>Incremento</v>
      </c>
      <c r="K309" s="39">
        <f t="shared" si="72"/>
        <v>84.6</v>
      </c>
      <c r="L309" s="36" t="s">
        <v>1169</v>
      </c>
      <c r="M309" s="36" t="s">
        <v>1170</v>
      </c>
      <c r="N309" s="36" t="s">
        <v>1171</v>
      </c>
      <c r="O309" s="39">
        <v>1.6</v>
      </c>
      <c r="P309" s="190" t="s">
        <v>45</v>
      </c>
      <c r="Q309" s="39">
        <v>3.3</v>
      </c>
      <c r="R309" s="248">
        <v>2.875</v>
      </c>
      <c r="S309" s="627">
        <v>2.4500000000000002</v>
      </c>
      <c r="T309" s="627">
        <v>2.0249999999999999</v>
      </c>
      <c r="U309" s="627">
        <v>1.6</v>
      </c>
      <c r="V309" s="312" t="s">
        <v>143</v>
      </c>
      <c r="W309" s="313" t="s">
        <v>1960</v>
      </c>
      <c r="X309" s="538" t="s">
        <v>2019</v>
      </c>
      <c r="Y309" s="538" t="s">
        <v>2020</v>
      </c>
      <c r="Z309" s="447">
        <f t="shared" si="62"/>
        <v>8000</v>
      </c>
      <c r="AA309" s="448"/>
      <c r="AB309" s="448"/>
      <c r="AC309" s="448"/>
      <c r="AD309" s="448">
        <v>8000</v>
      </c>
      <c r="AE309" s="448"/>
      <c r="AF309" s="448"/>
      <c r="AG309" s="448"/>
      <c r="AH309" s="448"/>
      <c r="AI309" s="448"/>
      <c r="AJ309" s="448"/>
      <c r="AK309" s="448"/>
      <c r="AL309" s="448"/>
      <c r="AM309" s="448"/>
      <c r="AN309" s="448"/>
      <c r="AO309" s="448"/>
      <c r="AP309" s="448"/>
      <c r="AQ309" s="449"/>
    </row>
    <row r="310" spans="1:43" ht="57" customHeight="1" x14ac:dyDescent="0.25">
      <c r="A310" s="103" t="str">
        <f t="shared" si="73"/>
        <v>PITALITO SOCIAL, CAPACIDADES CON CALIDAD</v>
      </c>
      <c r="B310"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0" s="38" t="str">
        <f t="shared" si="73"/>
        <v>SALUD</v>
      </c>
      <c r="D310"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0" s="36" t="str">
        <f t="shared" si="73"/>
        <v>Derechos Sexuales y Reproductivos para un Pitalito Ideal</v>
      </c>
      <c r="F310" s="36" t="s">
        <v>159</v>
      </c>
      <c r="G310" s="36" t="str">
        <f t="shared" si="72"/>
        <v>Desarrollar el 100% de las acciones programadas  dirigidas a mejorar la salud sexual y reproductiva  durante el cuatrienio.</v>
      </c>
      <c r="H310" s="36" t="str">
        <f t="shared" si="72"/>
        <v>Porcentaje de acciones desarrolladas</v>
      </c>
      <c r="I310" s="39">
        <f t="shared" si="72"/>
        <v>100</v>
      </c>
      <c r="J310" s="39" t="str">
        <f t="shared" si="72"/>
        <v>Incremento</v>
      </c>
      <c r="K310" s="39">
        <f t="shared" si="72"/>
        <v>84.6</v>
      </c>
      <c r="L310" s="36" t="s">
        <v>1172</v>
      </c>
      <c r="M310" s="36" t="s">
        <v>1173</v>
      </c>
      <c r="N310" s="36" t="s">
        <v>1174</v>
      </c>
      <c r="O310" s="39">
        <v>1</v>
      </c>
      <c r="P310" s="190" t="s">
        <v>92</v>
      </c>
      <c r="Q310" s="39">
        <v>1</v>
      </c>
      <c r="R310" s="248">
        <v>1</v>
      </c>
      <c r="S310" s="627">
        <v>1</v>
      </c>
      <c r="T310" s="627">
        <v>1</v>
      </c>
      <c r="U310" s="627">
        <v>1</v>
      </c>
      <c r="V310" s="312" t="s">
        <v>143</v>
      </c>
      <c r="W310" s="313" t="s">
        <v>1960</v>
      </c>
      <c r="X310" s="538" t="s">
        <v>2019</v>
      </c>
      <c r="Y310" s="538" t="s">
        <v>2020</v>
      </c>
      <c r="Z310" s="447">
        <f t="shared" si="62"/>
        <v>8000</v>
      </c>
      <c r="AA310" s="448"/>
      <c r="AB310" s="448"/>
      <c r="AC310" s="448"/>
      <c r="AD310" s="448">
        <v>8000</v>
      </c>
      <c r="AE310" s="448"/>
      <c r="AF310" s="448"/>
      <c r="AG310" s="448"/>
      <c r="AH310" s="448"/>
      <c r="AI310" s="448"/>
      <c r="AJ310" s="448"/>
      <c r="AK310" s="448"/>
      <c r="AL310" s="448"/>
      <c r="AM310" s="448"/>
      <c r="AN310" s="448"/>
      <c r="AO310" s="448"/>
      <c r="AP310" s="448"/>
      <c r="AQ310" s="449"/>
    </row>
    <row r="311" spans="1:43" ht="57" customHeight="1" x14ac:dyDescent="0.25">
      <c r="A311" s="103" t="str">
        <f t="shared" si="73"/>
        <v>PITALITO SOCIAL, CAPACIDADES CON CALIDAD</v>
      </c>
      <c r="B311" s="102"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1" s="38" t="str">
        <f t="shared" si="73"/>
        <v>SALUD</v>
      </c>
      <c r="D311" s="37"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1" s="36" t="str">
        <f t="shared" si="73"/>
        <v>Derechos Sexuales y Reproductivos para un Pitalito Ideal</v>
      </c>
      <c r="F311" s="36" t="s">
        <v>159</v>
      </c>
      <c r="G311" s="36" t="str">
        <f t="shared" si="72"/>
        <v>Desarrollar el 100% de las acciones programadas  dirigidas a mejorar la salud sexual y reproductiva  durante el cuatrienio.</v>
      </c>
      <c r="H311" s="36" t="str">
        <f t="shared" si="72"/>
        <v>Porcentaje de acciones desarrolladas</v>
      </c>
      <c r="I311" s="39">
        <f t="shared" si="72"/>
        <v>100</v>
      </c>
      <c r="J311" s="39" t="str">
        <f t="shared" si="72"/>
        <v>Incremento</v>
      </c>
      <c r="K311" s="39">
        <f t="shared" si="72"/>
        <v>84.6</v>
      </c>
      <c r="L311" s="36" t="s">
        <v>1175</v>
      </c>
      <c r="M311" s="36" t="s">
        <v>1176</v>
      </c>
      <c r="N311" s="36" t="s">
        <v>1177</v>
      </c>
      <c r="O311" s="39">
        <v>1</v>
      </c>
      <c r="P311" s="190" t="s">
        <v>92</v>
      </c>
      <c r="Q311" s="39">
        <v>1</v>
      </c>
      <c r="R311" s="248">
        <v>1</v>
      </c>
      <c r="S311" s="627">
        <v>1</v>
      </c>
      <c r="T311" s="627">
        <v>1</v>
      </c>
      <c r="U311" s="627">
        <v>1</v>
      </c>
      <c r="V311" s="312" t="s">
        <v>143</v>
      </c>
      <c r="W311" s="313" t="s">
        <v>1960</v>
      </c>
      <c r="X311" s="538" t="s">
        <v>2019</v>
      </c>
      <c r="Y311" s="538" t="s">
        <v>2020</v>
      </c>
      <c r="Z311" s="447">
        <f t="shared" si="62"/>
        <v>8000</v>
      </c>
      <c r="AA311" s="448"/>
      <c r="AB311" s="448"/>
      <c r="AC311" s="448"/>
      <c r="AD311" s="448">
        <v>8000</v>
      </c>
      <c r="AE311" s="448"/>
      <c r="AF311" s="448"/>
      <c r="AG311" s="448"/>
      <c r="AH311" s="448"/>
      <c r="AI311" s="448"/>
      <c r="AJ311" s="448"/>
      <c r="AK311" s="448"/>
      <c r="AL311" s="448"/>
      <c r="AM311" s="448"/>
      <c r="AN311" s="448"/>
      <c r="AO311" s="448"/>
      <c r="AP311" s="448"/>
      <c r="AQ311" s="449"/>
    </row>
    <row r="312" spans="1:43" ht="57" customHeight="1" thickBot="1" x14ac:dyDescent="0.3">
      <c r="A312" s="154" t="str">
        <f t="shared" si="73"/>
        <v>PITALITO SOCIAL, CAPACIDADES CON CALIDAD</v>
      </c>
      <c r="B312" s="155" t="str">
        <f t="shared" si="7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2" s="42" t="str">
        <f t="shared" si="73"/>
        <v>SALUD</v>
      </c>
      <c r="D312" s="41" t="str">
        <f t="shared" si="7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2" s="40" t="str">
        <f t="shared" si="73"/>
        <v>Derechos Sexuales y Reproductivos para un Pitalito Ideal</v>
      </c>
      <c r="F312" s="40" t="s">
        <v>159</v>
      </c>
      <c r="G312" s="40" t="str">
        <f t="shared" si="72"/>
        <v>Desarrollar el 100% de las acciones programadas  dirigidas a mejorar la salud sexual y reproductiva  durante el cuatrienio.</v>
      </c>
      <c r="H312" s="40" t="str">
        <f t="shared" si="72"/>
        <v>Porcentaje de acciones desarrolladas</v>
      </c>
      <c r="I312" s="43">
        <f t="shared" si="72"/>
        <v>100</v>
      </c>
      <c r="J312" s="43" t="str">
        <f t="shared" si="72"/>
        <v>Incremento</v>
      </c>
      <c r="K312" s="43">
        <f t="shared" si="72"/>
        <v>84.6</v>
      </c>
      <c r="L312" s="40" t="s">
        <v>1178</v>
      </c>
      <c r="M312" s="40" t="s">
        <v>1179</v>
      </c>
      <c r="N312" s="40" t="s">
        <v>1180</v>
      </c>
      <c r="O312" s="43">
        <v>18</v>
      </c>
      <c r="P312" s="192" t="s">
        <v>45</v>
      </c>
      <c r="Q312" s="43">
        <v>21.5</v>
      </c>
      <c r="R312" s="250">
        <v>20.6</v>
      </c>
      <c r="S312" s="629">
        <v>19.8</v>
      </c>
      <c r="T312" s="629">
        <v>19.100000000000001</v>
      </c>
      <c r="U312" s="629">
        <v>18</v>
      </c>
      <c r="V312" s="314" t="s">
        <v>143</v>
      </c>
      <c r="W312" s="315" t="s">
        <v>1960</v>
      </c>
      <c r="X312" s="539" t="s">
        <v>2019</v>
      </c>
      <c r="Y312" s="539" t="s">
        <v>2020</v>
      </c>
      <c r="Z312" s="450">
        <f t="shared" si="62"/>
        <v>8000</v>
      </c>
      <c r="AA312" s="451"/>
      <c r="AB312" s="451"/>
      <c r="AC312" s="451"/>
      <c r="AD312" s="451">
        <v>8000</v>
      </c>
      <c r="AE312" s="451"/>
      <c r="AF312" s="451"/>
      <c r="AG312" s="451"/>
      <c r="AH312" s="451"/>
      <c r="AI312" s="451"/>
      <c r="AJ312" s="451"/>
      <c r="AK312" s="451"/>
      <c r="AL312" s="451"/>
      <c r="AM312" s="451"/>
      <c r="AN312" s="451"/>
      <c r="AO312" s="451"/>
      <c r="AP312" s="451"/>
      <c r="AQ312" s="452"/>
    </row>
    <row r="313" spans="1:43" ht="57" customHeight="1" x14ac:dyDescent="0.25">
      <c r="A313" s="156" t="s">
        <v>29</v>
      </c>
      <c r="B313" s="157" t="s">
        <v>30</v>
      </c>
      <c r="C313" s="46" t="s">
        <v>143</v>
      </c>
      <c r="D313" s="45" t="s">
        <v>144</v>
      </c>
      <c r="E313" s="44" t="s">
        <v>161</v>
      </c>
      <c r="F313" s="44" t="s">
        <v>162</v>
      </c>
      <c r="G313" s="44" t="s">
        <v>163</v>
      </c>
      <c r="H313" s="44" t="s">
        <v>164</v>
      </c>
      <c r="I313" s="47">
        <v>100</v>
      </c>
      <c r="J313" s="47" t="s">
        <v>92</v>
      </c>
      <c r="K313" s="47">
        <v>100</v>
      </c>
      <c r="L313" s="44" t="s">
        <v>1181</v>
      </c>
      <c r="M313" s="44" t="s">
        <v>1182</v>
      </c>
      <c r="N313" s="44" t="s">
        <v>1183</v>
      </c>
      <c r="O313" s="47">
        <v>2189</v>
      </c>
      <c r="P313" s="228" t="s">
        <v>19</v>
      </c>
      <c r="Q313" s="47">
        <v>2125</v>
      </c>
      <c r="R313" s="283">
        <v>2189</v>
      </c>
      <c r="S313" s="659">
        <v>2189</v>
      </c>
      <c r="T313" s="659">
        <v>2189</v>
      </c>
      <c r="U313" s="659">
        <v>2189</v>
      </c>
      <c r="V313" s="387" t="s">
        <v>143</v>
      </c>
      <c r="W313" s="388" t="s">
        <v>1960</v>
      </c>
      <c r="X313" s="579" t="s">
        <v>2019</v>
      </c>
      <c r="Y313" s="579" t="s">
        <v>2020</v>
      </c>
      <c r="Z313" s="453">
        <f t="shared" si="62"/>
        <v>4000</v>
      </c>
      <c r="AA313" s="454"/>
      <c r="AB313" s="454"/>
      <c r="AC313" s="454"/>
      <c r="AD313" s="454">
        <v>4000</v>
      </c>
      <c r="AE313" s="454"/>
      <c r="AF313" s="454"/>
      <c r="AG313" s="454"/>
      <c r="AH313" s="454"/>
      <c r="AI313" s="454"/>
      <c r="AJ313" s="454"/>
      <c r="AK313" s="454"/>
      <c r="AL313" s="454"/>
      <c r="AM313" s="454"/>
      <c r="AN313" s="454"/>
      <c r="AO313" s="454"/>
      <c r="AP313" s="454"/>
      <c r="AQ313" s="455"/>
    </row>
    <row r="314" spans="1:43" ht="57" customHeight="1" x14ac:dyDescent="0.25">
      <c r="A314" s="115" t="str">
        <f>+A313</f>
        <v>PITALITO SOCIAL, CAPACIDADES CON CALIDAD</v>
      </c>
      <c r="B314" s="116" t="str">
        <f t="shared" ref="B314:K329" si="74">+B313</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4" s="48" t="str">
        <f t="shared" si="74"/>
        <v>SALUD</v>
      </c>
      <c r="D314"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4" s="51" t="str">
        <f t="shared" si="74"/>
        <v>Vida Saludable y Prevención de Enfermedades Transmisibles por un Pitalito Ideal</v>
      </c>
      <c r="F314" s="51" t="s">
        <v>162</v>
      </c>
      <c r="G314" s="51" t="str">
        <f t="shared" si="74"/>
        <v>Mantener en el 100% acciones programadas y desarrolladas  enfocadas a  prevenir las enfermedades transmisibles</v>
      </c>
      <c r="H314" s="51" t="str">
        <f t="shared" si="74"/>
        <v>Porcentaje  de acciones  implementadas</v>
      </c>
      <c r="I314" s="53">
        <f t="shared" si="74"/>
        <v>100</v>
      </c>
      <c r="J314" s="53" t="str">
        <f t="shared" si="74"/>
        <v>Mantenimiento</v>
      </c>
      <c r="K314" s="53">
        <f t="shared" si="74"/>
        <v>100</v>
      </c>
      <c r="L314" s="51" t="s">
        <v>1184</v>
      </c>
      <c r="M314" s="51" t="s">
        <v>1185</v>
      </c>
      <c r="N314" s="51" t="s">
        <v>1186</v>
      </c>
      <c r="O314" s="53">
        <v>280</v>
      </c>
      <c r="P314" s="196" t="s">
        <v>19</v>
      </c>
      <c r="Q314" s="53">
        <v>63</v>
      </c>
      <c r="R314" s="254">
        <v>70</v>
      </c>
      <c r="S314" s="633">
        <v>70</v>
      </c>
      <c r="T314" s="633">
        <v>70</v>
      </c>
      <c r="U314" s="633">
        <v>70</v>
      </c>
      <c r="V314" s="320" t="s">
        <v>143</v>
      </c>
      <c r="W314" s="321" t="s">
        <v>1960</v>
      </c>
      <c r="X314" s="550" t="s">
        <v>2019</v>
      </c>
      <c r="Y314" s="550" t="s">
        <v>2020</v>
      </c>
      <c r="Z314" s="456">
        <f t="shared" si="62"/>
        <v>3000</v>
      </c>
      <c r="AA314" s="457"/>
      <c r="AB314" s="457"/>
      <c r="AC314" s="457"/>
      <c r="AD314" s="457">
        <v>3000</v>
      </c>
      <c r="AE314" s="457"/>
      <c r="AF314" s="457"/>
      <c r="AG314" s="457"/>
      <c r="AH314" s="457"/>
      <c r="AI314" s="457"/>
      <c r="AJ314" s="457"/>
      <c r="AK314" s="457"/>
      <c r="AL314" s="457"/>
      <c r="AM314" s="457"/>
      <c r="AN314" s="457"/>
      <c r="AO314" s="457"/>
      <c r="AP314" s="520"/>
      <c r="AQ314" s="458"/>
    </row>
    <row r="315" spans="1:43" ht="57" customHeight="1" x14ac:dyDescent="0.25">
      <c r="A315" s="117" t="str">
        <f t="shared" ref="A315:E330" si="75">+A314</f>
        <v>PITALITO SOCIAL, CAPACIDADES CON CALIDAD</v>
      </c>
      <c r="B315"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5" s="48" t="str">
        <f t="shared" si="74"/>
        <v>SALUD</v>
      </c>
      <c r="D315"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5" s="51" t="str">
        <f t="shared" si="74"/>
        <v>Vida Saludable y Prevención de Enfermedades Transmisibles por un Pitalito Ideal</v>
      </c>
      <c r="F315" s="51" t="s">
        <v>162</v>
      </c>
      <c r="G315" s="51" t="str">
        <f t="shared" si="74"/>
        <v>Mantener en el 100% acciones programadas y desarrolladas  enfocadas a  prevenir las enfermedades transmisibles</v>
      </c>
      <c r="H315" s="51" t="str">
        <f t="shared" si="74"/>
        <v>Porcentaje  de acciones  implementadas</v>
      </c>
      <c r="I315" s="53">
        <f t="shared" si="74"/>
        <v>100</v>
      </c>
      <c r="J315" s="53" t="str">
        <f t="shared" si="74"/>
        <v>Mantenimiento</v>
      </c>
      <c r="K315" s="53">
        <f t="shared" si="74"/>
        <v>100</v>
      </c>
      <c r="L315" s="51" t="s">
        <v>1187</v>
      </c>
      <c r="M315" s="51" t="s">
        <v>1188</v>
      </c>
      <c r="N315" s="51" t="s">
        <v>1189</v>
      </c>
      <c r="O315" s="53">
        <v>80</v>
      </c>
      <c r="P315" s="195" t="s">
        <v>92</v>
      </c>
      <c r="Q315" s="53">
        <v>80</v>
      </c>
      <c r="R315" s="253">
        <v>80</v>
      </c>
      <c r="S315" s="632">
        <v>80</v>
      </c>
      <c r="T315" s="632">
        <v>80</v>
      </c>
      <c r="U315" s="632">
        <v>80</v>
      </c>
      <c r="V315" s="320" t="s">
        <v>143</v>
      </c>
      <c r="W315" s="321" t="s">
        <v>1960</v>
      </c>
      <c r="X315" s="550" t="s">
        <v>2019</v>
      </c>
      <c r="Y315" s="550" t="s">
        <v>2020</v>
      </c>
      <c r="Z315" s="456">
        <f t="shared" si="62"/>
        <v>2000</v>
      </c>
      <c r="AA315" s="457"/>
      <c r="AB315" s="457"/>
      <c r="AC315" s="457"/>
      <c r="AD315" s="457">
        <v>2000</v>
      </c>
      <c r="AE315" s="457"/>
      <c r="AF315" s="457"/>
      <c r="AG315" s="457"/>
      <c r="AH315" s="457"/>
      <c r="AI315" s="457"/>
      <c r="AJ315" s="457"/>
      <c r="AK315" s="457"/>
      <c r="AL315" s="457"/>
      <c r="AM315" s="457"/>
      <c r="AN315" s="457"/>
      <c r="AO315" s="457"/>
      <c r="AP315" s="457"/>
      <c r="AQ315" s="458"/>
    </row>
    <row r="316" spans="1:43" ht="57" customHeight="1" x14ac:dyDescent="0.25">
      <c r="A316" s="117" t="str">
        <f t="shared" si="75"/>
        <v>PITALITO SOCIAL, CAPACIDADES CON CALIDAD</v>
      </c>
      <c r="B316"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6" s="48" t="str">
        <f t="shared" si="74"/>
        <v>SALUD</v>
      </c>
      <c r="D316"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6" s="51" t="str">
        <f t="shared" si="74"/>
        <v>Vida Saludable y Prevención de Enfermedades Transmisibles por un Pitalito Ideal</v>
      </c>
      <c r="F316" s="51" t="s">
        <v>162</v>
      </c>
      <c r="G316" s="51" t="str">
        <f t="shared" si="74"/>
        <v>Mantener en el 100% acciones programadas y desarrolladas  enfocadas a  prevenir las enfermedades transmisibles</v>
      </c>
      <c r="H316" s="51" t="str">
        <f t="shared" si="74"/>
        <v>Porcentaje  de acciones  implementadas</v>
      </c>
      <c r="I316" s="53">
        <f t="shared" si="74"/>
        <v>100</v>
      </c>
      <c r="J316" s="53" t="str">
        <f t="shared" si="74"/>
        <v>Mantenimiento</v>
      </c>
      <c r="K316" s="53">
        <f t="shared" si="74"/>
        <v>100</v>
      </c>
      <c r="L316" s="51" t="s">
        <v>1190</v>
      </c>
      <c r="M316" s="51" t="s">
        <v>1191</v>
      </c>
      <c r="N316" s="51" t="s">
        <v>1192</v>
      </c>
      <c r="O316" s="53">
        <v>95</v>
      </c>
      <c r="P316" s="195" t="s">
        <v>92</v>
      </c>
      <c r="Q316" s="53">
        <v>95</v>
      </c>
      <c r="R316" s="253">
        <v>95</v>
      </c>
      <c r="S316" s="632">
        <v>95</v>
      </c>
      <c r="T316" s="632">
        <v>95</v>
      </c>
      <c r="U316" s="632">
        <v>95</v>
      </c>
      <c r="V316" s="320" t="s">
        <v>143</v>
      </c>
      <c r="W316" s="321" t="s">
        <v>1960</v>
      </c>
      <c r="X316" s="550" t="s">
        <v>2019</v>
      </c>
      <c r="Y316" s="550" t="s">
        <v>2020</v>
      </c>
      <c r="Z316" s="456">
        <f t="shared" si="62"/>
        <v>9000</v>
      </c>
      <c r="AA316" s="457"/>
      <c r="AB316" s="457"/>
      <c r="AC316" s="457"/>
      <c r="AD316" s="457">
        <v>9000</v>
      </c>
      <c r="AE316" s="457"/>
      <c r="AF316" s="457"/>
      <c r="AG316" s="457"/>
      <c r="AH316" s="457"/>
      <c r="AI316" s="457"/>
      <c r="AJ316" s="457"/>
      <c r="AK316" s="457"/>
      <c r="AL316" s="457"/>
      <c r="AM316" s="457"/>
      <c r="AN316" s="457"/>
      <c r="AO316" s="457"/>
      <c r="AP316" s="457"/>
      <c r="AQ316" s="458"/>
    </row>
    <row r="317" spans="1:43" ht="57" customHeight="1" x14ac:dyDescent="0.25">
      <c r="A317" s="117" t="str">
        <f t="shared" si="75"/>
        <v>PITALITO SOCIAL, CAPACIDADES CON CALIDAD</v>
      </c>
      <c r="B317"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7" s="48" t="str">
        <f t="shared" si="74"/>
        <v>SALUD</v>
      </c>
      <c r="D317"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7" s="51" t="str">
        <f t="shared" si="74"/>
        <v>Vida Saludable y Prevención de Enfermedades Transmisibles por un Pitalito Ideal</v>
      </c>
      <c r="F317" s="51" t="s">
        <v>162</v>
      </c>
      <c r="G317" s="51" t="str">
        <f t="shared" si="74"/>
        <v>Mantener en el 100% acciones programadas y desarrolladas  enfocadas a  prevenir las enfermedades transmisibles</v>
      </c>
      <c r="H317" s="51" t="str">
        <f t="shared" si="74"/>
        <v>Porcentaje  de acciones  implementadas</v>
      </c>
      <c r="I317" s="53">
        <f t="shared" si="74"/>
        <v>100</v>
      </c>
      <c r="J317" s="53" t="str">
        <f t="shared" si="74"/>
        <v>Mantenimiento</v>
      </c>
      <c r="K317" s="53">
        <f t="shared" si="74"/>
        <v>100</v>
      </c>
      <c r="L317" s="51" t="s">
        <v>1193</v>
      </c>
      <c r="M317" s="51" t="s">
        <v>1194</v>
      </c>
      <c r="N317" s="51" t="s">
        <v>1195</v>
      </c>
      <c r="O317" s="53">
        <v>16</v>
      </c>
      <c r="P317" s="195" t="s">
        <v>92</v>
      </c>
      <c r="Q317" s="53">
        <v>4</v>
      </c>
      <c r="R317" s="253">
        <v>4</v>
      </c>
      <c r="S317" s="632">
        <v>4</v>
      </c>
      <c r="T317" s="632">
        <v>4</v>
      </c>
      <c r="U317" s="632">
        <v>4</v>
      </c>
      <c r="V317" s="320" t="s">
        <v>143</v>
      </c>
      <c r="W317" s="321" t="s">
        <v>1960</v>
      </c>
      <c r="X317" s="550" t="s">
        <v>2019</v>
      </c>
      <c r="Y317" s="550" t="s">
        <v>2020</v>
      </c>
      <c r="Z317" s="456">
        <f t="shared" si="62"/>
        <v>9000</v>
      </c>
      <c r="AA317" s="457"/>
      <c r="AB317" s="457"/>
      <c r="AC317" s="457"/>
      <c r="AD317" s="457">
        <v>9000</v>
      </c>
      <c r="AE317" s="457"/>
      <c r="AF317" s="457"/>
      <c r="AG317" s="457"/>
      <c r="AH317" s="457"/>
      <c r="AI317" s="457"/>
      <c r="AJ317" s="457"/>
      <c r="AK317" s="457"/>
      <c r="AL317" s="457"/>
      <c r="AM317" s="457"/>
      <c r="AN317" s="457"/>
      <c r="AO317" s="457"/>
      <c r="AP317" s="457"/>
      <c r="AQ317" s="458"/>
    </row>
    <row r="318" spans="1:43" ht="57" customHeight="1" x14ac:dyDescent="0.25">
      <c r="A318" s="117" t="str">
        <f t="shared" si="75"/>
        <v>PITALITO SOCIAL, CAPACIDADES CON CALIDAD</v>
      </c>
      <c r="B318"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8" s="48" t="str">
        <f t="shared" si="74"/>
        <v>SALUD</v>
      </c>
      <c r="D318"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8" s="51" t="str">
        <f t="shared" si="74"/>
        <v>Vida Saludable y Prevención de Enfermedades Transmisibles por un Pitalito Ideal</v>
      </c>
      <c r="F318" s="51" t="s">
        <v>162</v>
      </c>
      <c r="G318" s="51" t="str">
        <f t="shared" si="74"/>
        <v>Mantener en el 100% acciones programadas y desarrolladas  enfocadas a  prevenir las enfermedades transmisibles</v>
      </c>
      <c r="H318" s="51" t="str">
        <f t="shared" si="74"/>
        <v>Porcentaje  de acciones  implementadas</v>
      </c>
      <c r="I318" s="53">
        <f t="shared" si="74"/>
        <v>100</v>
      </c>
      <c r="J318" s="53" t="str">
        <f t="shared" si="74"/>
        <v>Mantenimiento</v>
      </c>
      <c r="K318" s="53">
        <f t="shared" si="74"/>
        <v>100</v>
      </c>
      <c r="L318" s="51" t="s">
        <v>1196</v>
      </c>
      <c r="M318" s="51" t="s">
        <v>1197</v>
      </c>
      <c r="N318" s="51" t="s">
        <v>1198</v>
      </c>
      <c r="O318" s="53">
        <v>95</v>
      </c>
      <c r="P318" s="195" t="s">
        <v>19</v>
      </c>
      <c r="Q318" s="53">
        <v>21.6</v>
      </c>
      <c r="R318" s="253">
        <v>23.75</v>
      </c>
      <c r="S318" s="632">
        <v>23.75</v>
      </c>
      <c r="T318" s="632">
        <v>23.75</v>
      </c>
      <c r="U318" s="632">
        <v>23.75</v>
      </c>
      <c r="V318" s="320" t="s">
        <v>143</v>
      </c>
      <c r="W318" s="321" t="s">
        <v>1960</v>
      </c>
      <c r="X318" s="550" t="s">
        <v>2019</v>
      </c>
      <c r="Y318" s="550" t="s">
        <v>2020</v>
      </c>
      <c r="Z318" s="456">
        <f t="shared" si="62"/>
        <v>9000</v>
      </c>
      <c r="AA318" s="457"/>
      <c r="AB318" s="457"/>
      <c r="AC318" s="457"/>
      <c r="AD318" s="457">
        <v>9000</v>
      </c>
      <c r="AE318" s="457"/>
      <c r="AF318" s="457"/>
      <c r="AG318" s="457"/>
      <c r="AH318" s="457"/>
      <c r="AI318" s="457"/>
      <c r="AJ318" s="457"/>
      <c r="AK318" s="457"/>
      <c r="AL318" s="457"/>
      <c r="AM318" s="457"/>
      <c r="AN318" s="457"/>
      <c r="AO318" s="457"/>
      <c r="AP318" s="457"/>
      <c r="AQ318" s="458"/>
    </row>
    <row r="319" spans="1:43" ht="57" customHeight="1" x14ac:dyDescent="0.25">
      <c r="A319" s="117" t="str">
        <f t="shared" si="75"/>
        <v>PITALITO SOCIAL, CAPACIDADES CON CALIDAD</v>
      </c>
      <c r="B319"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19" s="48" t="str">
        <f t="shared" si="74"/>
        <v>SALUD</v>
      </c>
      <c r="D319"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19" s="51" t="str">
        <f t="shared" si="74"/>
        <v>Vida Saludable y Prevención de Enfermedades Transmisibles por un Pitalito Ideal</v>
      </c>
      <c r="F319" s="51" t="s">
        <v>162</v>
      </c>
      <c r="G319" s="51" t="str">
        <f t="shared" si="74"/>
        <v>Mantener en el 100% acciones programadas y desarrolladas  enfocadas a  prevenir las enfermedades transmisibles</v>
      </c>
      <c r="H319" s="51" t="str">
        <f t="shared" si="74"/>
        <v>Porcentaje  de acciones  implementadas</v>
      </c>
      <c r="I319" s="53">
        <f t="shared" si="74"/>
        <v>100</v>
      </c>
      <c r="J319" s="53" t="str">
        <f t="shared" si="74"/>
        <v>Mantenimiento</v>
      </c>
      <c r="K319" s="53">
        <f t="shared" si="74"/>
        <v>100</v>
      </c>
      <c r="L319" s="51" t="s">
        <v>1199</v>
      </c>
      <c r="M319" s="51" t="s">
        <v>1200</v>
      </c>
      <c r="N319" s="51" t="s">
        <v>1201</v>
      </c>
      <c r="O319" s="53">
        <v>95</v>
      </c>
      <c r="P319" s="196" t="s">
        <v>19</v>
      </c>
      <c r="Q319" s="53">
        <v>22.25</v>
      </c>
      <c r="R319" s="253">
        <v>23.75</v>
      </c>
      <c r="S319" s="632">
        <v>23.75</v>
      </c>
      <c r="T319" s="632">
        <v>23.75</v>
      </c>
      <c r="U319" s="632">
        <v>23.75</v>
      </c>
      <c r="V319" s="322" t="s">
        <v>143</v>
      </c>
      <c r="W319" s="323" t="s">
        <v>1960</v>
      </c>
      <c r="X319" s="541" t="s">
        <v>2019</v>
      </c>
      <c r="Y319" s="541" t="s">
        <v>2020</v>
      </c>
      <c r="Z319" s="456">
        <f t="shared" si="62"/>
        <v>9000</v>
      </c>
      <c r="AA319" s="457"/>
      <c r="AB319" s="457"/>
      <c r="AC319" s="457"/>
      <c r="AD319" s="457">
        <v>9000</v>
      </c>
      <c r="AE319" s="457"/>
      <c r="AF319" s="457"/>
      <c r="AG319" s="457"/>
      <c r="AH319" s="457"/>
      <c r="AI319" s="457"/>
      <c r="AJ319" s="457"/>
      <c r="AK319" s="457"/>
      <c r="AL319" s="457"/>
      <c r="AM319" s="457"/>
      <c r="AN319" s="457"/>
      <c r="AO319" s="457"/>
      <c r="AP319" s="457"/>
      <c r="AQ319" s="458"/>
    </row>
    <row r="320" spans="1:43" ht="57" customHeight="1" x14ac:dyDescent="0.25">
      <c r="A320" s="117" t="str">
        <f t="shared" si="75"/>
        <v>PITALITO SOCIAL, CAPACIDADES CON CALIDAD</v>
      </c>
      <c r="B320"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0" s="48" t="str">
        <f t="shared" si="74"/>
        <v>SALUD</v>
      </c>
      <c r="D320"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0" s="51" t="str">
        <f t="shared" si="74"/>
        <v>Vida Saludable y Prevención de Enfermedades Transmisibles por un Pitalito Ideal</v>
      </c>
      <c r="F320" s="51" t="s">
        <v>162</v>
      </c>
      <c r="G320" s="51" t="str">
        <f t="shared" si="74"/>
        <v>Mantener en el 100% acciones programadas y desarrolladas  enfocadas a  prevenir las enfermedades transmisibles</v>
      </c>
      <c r="H320" s="51" t="str">
        <f t="shared" si="74"/>
        <v>Porcentaje  de acciones  implementadas</v>
      </c>
      <c r="I320" s="53">
        <f t="shared" si="74"/>
        <v>100</v>
      </c>
      <c r="J320" s="53" t="str">
        <f t="shared" si="74"/>
        <v>Mantenimiento</v>
      </c>
      <c r="K320" s="53">
        <f t="shared" si="74"/>
        <v>100</v>
      </c>
      <c r="L320" s="51" t="s">
        <v>1202</v>
      </c>
      <c r="M320" s="51" t="s">
        <v>1203</v>
      </c>
      <c r="N320" s="51" t="s">
        <v>1201</v>
      </c>
      <c r="O320" s="53">
        <v>95</v>
      </c>
      <c r="P320" s="195" t="s">
        <v>19</v>
      </c>
      <c r="Q320" s="53">
        <v>22.21</v>
      </c>
      <c r="R320" s="253">
        <v>23.75</v>
      </c>
      <c r="S320" s="632">
        <v>23.75</v>
      </c>
      <c r="T320" s="632">
        <v>23.75</v>
      </c>
      <c r="U320" s="632">
        <v>23.75</v>
      </c>
      <c r="V320" s="320" t="s">
        <v>143</v>
      </c>
      <c r="W320" s="321" t="s">
        <v>1960</v>
      </c>
      <c r="X320" s="550" t="s">
        <v>2019</v>
      </c>
      <c r="Y320" s="550" t="s">
        <v>2020</v>
      </c>
      <c r="Z320" s="456">
        <f t="shared" si="62"/>
        <v>9000</v>
      </c>
      <c r="AA320" s="457"/>
      <c r="AB320" s="457"/>
      <c r="AC320" s="457"/>
      <c r="AD320" s="457">
        <v>9000</v>
      </c>
      <c r="AE320" s="457"/>
      <c r="AF320" s="457"/>
      <c r="AG320" s="457"/>
      <c r="AH320" s="457"/>
      <c r="AI320" s="457"/>
      <c r="AJ320" s="457"/>
      <c r="AK320" s="457"/>
      <c r="AL320" s="457"/>
      <c r="AM320" s="457"/>
      <c r="AN320" s="457"/>
      <c r="AO320" s="457"/>
      <c r="AP320" s="457"/>
      <c r="AQ320" s="458"/>
    </row>
    <row r="321" spans="1:43" ht="57" customHeight="1" x14ac:dyDescent="0.25">
      <c r="A321" s="117" t="str">
        <f t="shared" si="75"/>
        <v>PITALITO SOCIAL, CAPACIDADES CON CALIDAD</v>
      </c>
      <c r="B321"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1" s="48" t="str">
        <f t="shared" si="74"/>
        <v>SALUD</v>
      </c>
      <c r="D321"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1" s="51" t="str">
        <f t="shared" si="74"/>
        <v>Vida Saludable y Prevención de Enfermedades Transmisibles por un Pitalito Ideal</v>
      </c>
      <c r="F321" s="51" t="s">
        <v>162</v>
      </c>
      <c r="G321" s="51" t="str">
        <f t="shared" si="74"/>
        <v>Mantener en el 100% acciones programadas y desarrolladas  enfocadas a  prevenir las enfermedades transmisibles</v>
      </c>
      <c r="H321" s="51" t="str">
        <f t="shared" si="74"/>
        <v>Porcentaje  de acciones  implementadas</v>
      </c>
      <c r="I321" s="53">
        <f t="shared" si="74"/>
        <v>100</v>
      </c>
      <c r="J321" s="53" t="str">
        <f t="shared" si="74"/>
        <v>Mantenimiento</v>
      </c>
      <c r="K321" s="53">
        <f t="shared" si="74"/>
        <v>100</v>
      </c>
      <c r="L321" s="51" t="s">
        <v>1204</v>
      </c>
      <c r="M321" s="51" t="s">
        <v>1205</v>
      </c>
      <c r="N321" s="51" t="s">
        <v>1201</v>
      </c>
      <c r="O321" s="53">
        <v>95</v>
      </c>
      <c r="P321" s="195" t="s">
        <v>19</v>
      </c>
      <c r="Q321" s="53">
        <v>22.32</v>
      </c>
      <c r="R321" s="253">
        <v>23.75</v>
      </c>
      <c r="S321" s="632">
        <v>23.75</v>
      </c>
      <c r="T321" s="632">
        <v>23.75</v>
      </c>
      <c r="U321" s="632">
        <v>23.75</v>
      </c>
      <c r="V321" s="320" t="s">
        <v>143</v>
      </c>
      <c r="W321" s="321" t="s">
        <v>1960</v>
      </c>
      <c r="X321" s="550" t="s">
        <v>2019</v>
      </c>
      <c r="Y321" s="550" t="s">
        <v>2020</v>
      </c>
      <c r="Z321" s="456">
        <f t="shared" si="62"/>
        <v>9000</v>
      </c>
      <c r="AA321" s="457"/>
      <c r="AB321" s="457"/>
      <c r="AC321" s="457"/>
      <c r="AD321" s="457">
        <v>9000</v>
      </c>
      <c r="AE321" s="457"/>
      <c r="AF321" s="457"/>
      <c r="AG321" s="457"/>
      <c r="AH321" s="457"/>
      <c r="AI321" s="457"/>
      <c r="AJ321" s="457"/>
      <c r="AK321" s="457"/>
      <c r="AL321" s="457"/>
      <c r="AM321" s="457"/>
      <c r="AN321" s="457"/>
      <c r="AO321" s="457"/>
      <c r="AP321" s="457"/>
      <c r="AQ321" s="458"/>
    </row>
    <row r="322" spans="1:43" ht="57" customHeight="1" x14ac:dyDescent="0.25">
      <c r="A322" s="117" t="str">
        <f t="shared" si="75"/>
        <v>PITALITO SOCIAL, CAPACIDADES CON CALIDAD</v>
      </c>
      <c r="B322"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2" s="48" t="str">
        <f t="shared" si="74"/>
        <v>SALUD</v>
      </c>
      <c r="D322"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2" s="51" t="str">
        <f t="shared" si="74"/>
        <v>Vida Saludable y Prevención de Enfermedades Transmisibles por un Pitalito Ideal</v>
      </c>
      <c r="F322" s="51" t="s">
        <v>162</v>
      </c>
      <c r="G322" s="51" t="str">
        <f t="shared" si="74"/>
        <v>Mantener en el 100% acciones programadas y desarrolladas  enfocadas a  prevenir las enfermedades transmisibles</v>
      </c>
      <c r="H322" s="51" t="str">
        <f t="shared" si="74"/>
        <v>Porcentaje  de acciones  implementadas</v>
      </c>
      <c r="I322" s="53">
        <f t="shared" si="74"/>
        <v>100</v>
      </c>
      <c r="J322" s="53" t="str">
        <f t="shared" si="74"/>
        <v>Mantenimiento</v>
      </c>
      <c r="K322" s="53">
        <f t="shared" si="74"/>
        <v>100</v>
      </c>
      <c r="L322" s="51" t="s">
        <v>1206</v>
      </c>
      <c r="M322" s="51" t="s">
        <v>1207</v>
      </c>
      <c r="N322" s="51" t="s">
        <v>1208</v>
      </c>
      <c r="O322" s="53">
        <v>95</v>
      </c>
      <c r="P322" s="195" t="s">
        <v>19</v>
      </c>
      <c r="Q322" s="53">
        <v>22.52</v>
      </c>
      <c r="R322" s="253">
        <v>23.75</v>
      </c>
      <c r="S322" s="632">
        <v>23.75</v>
      </c>
      <c r="T322" s="632">
        <v>23.75</v>
      </c>
      <c r="U322" s="632">
        <v>23.75</v>
      </c>
      <c r="V322" s="320" t="s">
        <v>143</v>
      </c>
      <c r="W322" s="321" t="s">
        <v>1960</v>
      </c>
      <c r="X322" s="550" t="s">
        <v>2019</v>
      </c>
      <c r="Y322" s="550" t="s">
        <v>2020</v>
      </c>
      <c r="Z322" s="456">
        <f t="shared" si="62"/>
        <v>9000</v>
      </c>
      <c r="AA322" s="457"/>
      <c r="AB322" s="457"/>
      <c r="AC322" s="457"/>
      <c r="AD322" s="457">
        <v>9000</v>
      </c>
      <c r="AE322" s="457"/>
      <c r="AF322" s="457"/>
      <c r="AG322" s="457"/>
      <c r="AH322" s="457"/>
      <c r="AI322" s="457"/>
      <c r="AJ322" s="457"/>
      <c r="AK322" s="457"/>
      <c r="AL322" s="457"/>
      <c r="AM322" s="457"/>
      <c r="AN322" s="457"/>
      <c r="AO322" s="457"/>
      <c r="AP322" s="457"/>
      <c r="AQ322" s="458"/>
    </row>
    <row r="323" spans="1:43" ht="57" customHeight="1" x14ac:dyDescent="0.25">
      <c r="A323" s="117" t="str">
        <f t="shared" si="75"/>
        <v>PITALITO SOCIAL, CAPACIDADES CON CALIDAD</v>
      </c>
      <c r="B323"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3" s="48" t="str">
        <f t="shared" si="74"/>
        <v>SALUD</v>
      </c>
      <c r="D323"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3" s="51" t="str">
        <f t="shared" si="74"/>
        <v>Vida Saludable y Prevención de Enfermedades Transmisibles por un Pitalito Ideal</v>
      </c>
      <c r="F323" s="51" t="s">
        <v>162</v>
      </c>
      <c r="G323" s="51" t="str">
        <f t="shared" si="74"/>
        <v>Mantener en el 100% acciones programadas y desarrolladas  enfocadas a  prevenir las enfermedades transmisibles</v>
      </c>
      <c r="H323" s="51" t="str">
        <f t="shared" si="74"/>
        <v>Porcentaje  de acciones  implementadas</v>
      </c>
      <c r="I323" s="53">
        <f t="shared" si="74"/>
        <v>100</v>
      </c>
      <c r="J323" s="53" t="str">
        <f t="shared" si="74"/>
        <v>Mantenimiento</v>
      </c>
      <c r="K323" s="53">
        <f t="shared" si="74"/>
        <v>100</v>
      </c>
      <c r="L323" s="51" t="s">
        <v>1209</v>
      </c>
      <c r="M323" s="51" t="s">
        <v>1210</v>
      </c>
      <c r="N323" s="51" t="s">
        <v>1201</v>
      </c>
      <c r="O323" s="53">
        <v>95</v>
      </c>
      <c r="P323" s="196" t="s">
        <v>19</v>
      </c>
      <c r="Q323" s="53">
        <v>22.72</v>
      </c>
      <c r="R323" s="253">
        <v>23.75</v>
      </c>
      <c r="S323" s="632">
        <v>23.75</v>
      </c>
      <c r="T323" s="632">
        <v>23.75</v>
      </c>
      <c r="U323" s="632">
        <v>23.75</v>
      </c>
      <c r="V323" s="320" t="s">
        <v>143</v>
      </c>
      <c r="W323" s="321" t="s">
        <v>1960</v>
      </c>
      <c r="X323" s="550" t="s">
        <v>2019</v>
      </c>
      <c r="Y323" s="550" t="s">
        <v>2020</v>
      </c>
      <c r="Z323" s="456">
        <f t="shared" si="62"/>
        <v>9000</v>
      </c>
      <c r="AA323" s="457"/>
      <c r="AB323" s="457"/>
      <c r="AC323" s="457"/>
      <c r="AD323" s="457">
        <v>9000</v>
      </c>
      <c r="AE323" s="457"/>
      <c r="AF323" s="457"/>
      <c r="AG323" s="457"/>
      <c r="AH323" s="457"/>
      <c r="AI323" s="457"/>
      <c r="AJ323" s="457"/>
      <c r="AK323" s="457"/>
      <c r="AL323" s="457"/>
      <c r="AM323" s="457"/>
      <c r="AN323" s="457"/>
      <c r="AO323" s="457"/>
      <c r="AP323" s="457"/>
      <c r="AQ323" s="458"/>
    </row>
    <row r="324" spans="1:43" ht="57" customHeight="1" x14ac:dyDescent="0.25">
      <c r="A324" s="117" t="str">
        <f t="shared" si="75"/>
        <v>PITALITO SOCIAL, CAPACIDADES CON CALIDAD</v>
      </c>
      <c r="B324"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4" s="48" t="str">
        <f t="shared" si="74"/>
        <v>SALUD</v>
      </c>
      <c r="D324"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4" s="51" t="str">
        <f t="shared" si="74"/>
        <v>Vida Saludable y Prevención de Enfermedades Transmisibles por un Pitalito Ideal</v>
      </c>
      <c r="F324" s="51" t="s">
        <v>162</v>
      </c>
      <c r="G324" s="51" t="str">
        <f t="shared" si="74"/>
        <v>Mantener en el 100% acciones programadas y desarrolladas  enfocadas a  prevenir las enfermedades transmisibles</v>
      </c>
      <c r="H324" s="51" t="str">
        <f t="shared" si="74"/>
        <v>Porcentaje  de acciones  implementadas</v>
      </c>
      <c r="I324" s="53">
        <f t="shared" si="74"/>
        <v>100</v>
      </c>
      <c r="J324" s="53" t="str">
        <f t="shared" si="74"/>
        <v>Mantenimiento</v>
      </c>
      <c r="K324" s="53">
        <f t="shared" si="74"/>
        <v>100</v>
      </c>
      <c r="L324" s="51" t="s">
        <v>1211</v>
      </c>
      <c r="M324" s="51" t="s">
        <v>1212</v>
      </c>
      <c r="N324" s="51" t="s">
        <v>1201</v>
      </c>
      <c r="O324" s="53">
        <v>95</v>
      </c>
      <c r="P324" s="195" t="s">
        <v>19</v>
      </c>
      <c r="Q324" s="53">
        <v>21.48</v>
      </c>
      <c r="R324" s="253">
        <v>23.75</v>
      </c>
      <c r="S324" s="632">
        <v>23.75</v>
      </c>
      <c r="T324" s="632">
        <v>23.75</v>
      </c>
      <c r="U324" s="632">
        <v>23.75</v>
      </c>
      <c r="V324" s="320" t="s">
        <v>143</v>
      </c>
      <c r="W324" s="321" t="s">
        <v>1960</v>
      </c>
      <c r="X324" s="550" t="s">
        <v>2019</v>
      </c>
      <c r="Y324" s="550" t="s">
        <v>2020</v>
      </c>
      <c r="Z324" s="456">
        <f t="shared" si="62"/>
        <v>9000</v>
      </c>
      <c r="AA324" s="457"/>
      <c r="AB324" s="457"/>
      <c r="AC324" s="457"/>
      <c r="AD324" s="457">
        <v>9000</v>
      </c>
      <c r="AE324" s="457"/>
      <c r="AF324" s="457"/>
      <c r="AG324" s="457"/>
      <c r="AH324" s="457"/>
      <c r="AI324" s="457"/>
      <c r="AJ324" s="457"/>
      <c r="AK324" s="457"/>
      <c r="AL324" s="457"/>
      <c r="AM324" s="457"/>
      <c r="AN324" s="457"/>
      <c r="AO324" s="457"/>
      <c r="AP324" s="457"/>
      <c r="AQ324" s="458"/>
    </row>
    <row r="325" spans="1:43" ht="57" customHeight="1" x14ac:dyDescent="0.25">
      <c r="A325" s="117" t="str">
        <f t="shared" si="75"/>
        <v>PITALITO SOCIAL, CAPACIDADES CON CALIDAD</v>
      </c>
      <c r="B325"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5" s="48" t="str">
        <f t="shared" si="74"/>
        <v>SALUD</v>
      </c>
      <c r="D325"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5" s="51" t="str">
        <f t="shared" si="74"/>
        <v>Vida Saludable y Prevención de Enfermedades Transmisibles por un Pitalito Ideal</v>
      </c>
      <c r="F325" s="51" t="s">
        <v>162</v>
      </c>
      <c r="G325" s="51" t="str">
        <f t="shared" si="74"/>
        <v>Mantener en el 100% acciones programadas y desarrolladas  enfocadas a  prevenir las enfermedades transmisibles</v>
      </c>
      <c r="H325" s="51" t="str">
        <f t="shared" si="74"/>
        <v>Porcentaje  de acciones  implementadas</v>
      </c>
      <c r="I325" s="53">
        <f t="shared" si="74"/>
        <v>100</v>
      </c>
      <c r="J325" s="53" t="str">
        <f t="shared" si="74"/>
        <v>Mantenimiento</v>
      </c>
      <c r="K325" s="53">
        <f t="shared" si="74"/>
        <v>100</v>
      </c>
      <c r="L325" s="51" t="s">
        <v>1213</v>
      </c>
      <c r="M325" s="51" t="s">
        <v>1214</v>
      </c>
      <c r="N325" s="51" t="s">
        <v>1215</v>
      </c>
      <c r="O325" s="53">
        <v>95</v>
      </c>
      <c r="P325" s="195" t="s">
        <v>19</v>
      </c>
      <c r="Q325" s="53">
        <v>89.3</v>
      </c>
      <c r="R325" s="253">
        <v>23.75</v>
      </c>
      <c r="S325" s="632">
        <v>23.75</v>
      </c>
      <c r="T325" s="632">
        <v>23.75</v>
      </c>
      <c r="U325" s="632">
        <v>23.75</v>
      </c>
      <c r="V325" s="320" t="s">
        <v>143</v>
      </c>
      <c r="W325" s="321" t="s">
        <v>1960</v>
      </c>
      <c r="X325" s="550" t="s">
        <v>2019</v>
      </c>
      <c r="Y325" s="550" t="s">
        <v>2020</v>
      </c>
      <c r="Z325" s="456">
        <f t="shared" si="62"/>
        <v>9000</v>
      </c>
      <c r="AA325" s="457"/>
      <c r="AB325" s="457"/>
      <c r="AC325" s="457"/>
      <c r="AD325" s="457">
        <v>9000</v>
      </c>
      <c r="AE325" s="457"/>
      <c r="AF325" s="457"/>
      <c r="AG325" s="457"/>
      <c r="AH325" s="457"/>
      <c r="AI325" s="457"/>
      <c r="AJ325" s="457"/>
      <c r="AK325" s="457"/>
      <c r="AL325" s="457"/>
      <c r="AM325" s="457"/>
      <c r="AN325" s="457"/>
      <c r="AO325" s="457"/>
      <c r="AP325" s="457"/>
      <c r="AQ325" s="458"/>
    </row>
    <row r="326" spans="1:43" ht="57" customHeight="1" x14ac:dyDescent="0.25">
      <c r="A326" s="117" t="str">
        <f t="shared" si="75"/>
        <v>PITALITO SOCIAL, CAPACIDADES CON CALIDAD</v>
      </c>
      <c r="B326"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6" s="48" t="str">
        <f t="shared" si="74"/>
        <v>SALUD</v>
      </c>
      <c r="D326"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6" s="51" t="str">
        <f t="shared" si="74"/>
        <v>Vida Saludable y Prevención de Enfermedades Transmisibles por un Pitalito Ideal</v>
      </c>
      <c r="F326" s="51" t="s">
        <v>162</v>
      </c>
      <c r="G326" s="51" t="str">
        <f t="shared" si="74"/>
        <v>Mantener en el 100% acciones programadas y desarrolladas  enfocadas a  prevenir las enfermedades transmisibles</v>
      </c>
      <c r="H326" s="51" t="str">
        <f t="shared" si="74"/>
        <v>Porcentaje  de acciones  implementadas</v>
      </c>
      <c r="I326" s="53">
        <f t="shared" si="74"/>
        <v>100</v>
      </c>
      <c r="J326" s="53" t="str">
        <f t="shared" si="74"/>
        <v>Mantenimiento</v>
      </c>
      <c r="K326" s="53">
        <f t="shared" si="74"/>
        <v>100</v>
      </c>
      <c r="L326" s="51" t="s">
        <v>1216</v>
      </c>
      <c r="M326" s="51" t="s">
        <v>1217</v>
      </c>
      <c r="N326" s="51" t="s">
        <v>1218</v>
      </c>
      <c r="O326" s="53">
        <v>95</v>
      </c>
      <c r="P326" s="196" t="s">
        <v>19</v>
      </c>
      <c r="Q326" s="53">
        <v>22.75</v>
      </c>
      <c r="R326" s="253">
        <v>23.75</v>
      </c>
      <c r="S326" s="632">
        <v>23.75</v>
      </c>
      <c r="T326" s="632">
        <v>23.75</v>
      </c>
      <c r="U326" s="632">
        <v>23.75</v>
      </c>
      <c r="V326" s="320" t="s">
        <v>143</v>
      </c>
      <c r="W326" s="404" t="s">
        <v>1960</v>
      </c>
      <c r="X326" s="550" t="s">
        <v>2019</v>
      </c>
      <c r="Y326" s="550" t="s">
        <v>2020</v>
      </c>
      <c r="Z326" s="456">
        <f t="shared" ref="Z326:Z389" si="76">SUM(AA326:AQ326)</f>
        <v>9000</v>
      </c>
      <c r="AA326" s="457"/>
      <c r="AB326" s="457"/>
      <c r="AC326" s="457"/>
      <c r="AD326" s="457">
        <v>9000</v>
      </c>
      <c r="AE326" s="457"/>
      <c r="AF326" s="457"/>
      <c r="AG326" s="457"/>
      <c r="AH326" s="457"/>
      <c r="AI326" s="457"/>
      <c r="AJ326" s="457"/>
      <c r="AK326" s="457"/>
      <c r="AL326" s="457"/>
      <c r="AM326" s="457"/>
      <c r="AN326" s="457"/>
      <c r="AO326" s="457"/>
      <c r="AP326" s="457"/>
      <c r="AQ326" s="458"/>
    </row>
    <row r="327" spans="1:43" ht="57" customHeight="1" x14ac:dyDescent="0.25">
      <c r="A327" s="117" t="str">
        <f t="shared" si="75"/>
        <v>PITALITO SOCIAL, CAPACIDADES CON CALIDAD</v>
      </c>
      <c r="B327"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7" s="48" t="str">
        <f t="shared" si="74"/>
        <v>SALUD</v>
      </c>
      <c r="D327"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7" s="51" t="str">
        <f t="shared" si="74"/>
        <v>Vida Saludable y Prevención de Enfermedades Transmisibles por un Pitalito Ideal</v>
      </c>
      <c r="F327" s="51" t="s">
        <v>162</v>
      </c>
      <c r="G327" s="51" t="str">
        <f t="shared" si="74"/>
        <v>Mantener en el 100% acciones programadas y desarrolladas  enfocadas a  prevenir las enfermedades transmisibles</v>
      </c>
      <c r="H327" s="51" t="str">
        <f t="shared" si="74"/>
        <v>Porcentaje  de acciones  implementadas</v>
      </c>
      <c r="I327" s="53">
        <f t="shared" si="74"/>
        <v>100</v>
      </c>
      <c r="J327" s="53" t="str">
        <f t="shared" si="74"/>
        <v>Mantenimiento</v>
      </c>
      <c r="K327" s="53">
        <f t="shared" si="74"/>
        <v>100</v>
      </c>
      <c r="L327" s="51" t="s">
        <v>1219</v>
      </c>
      <c r="M327" s="51" t="s">
        <v>1220</v>
      </c>
      <c r="N327" s="51" t="s">
        <v>1221</v>
      </c>
      <c r="O327" s="53">
        <v>95</v>
      </c>
      <c r="P327" s="196" t="s">
        <v>19</v>
      </c>
      <c r="Q327" s="53">
        <v>22.75</v>
      </c>
      <c r="R327" s="253">
        <v>23.75</v>
      </c>
      <c r="S327" s="632">
        <v>23.75</v>
      </c>
      <c r="T327" s="632">
        <v>23.75</v>
      </c>
      <c r="U327" s="632">
        <v>23.75</v>
      </c>
      <c r="V327" s="322" t="s">
        <v>143</v>
      </c>
      <c r="W327" s="323" t="s">
        <v>1960</v>
      </c>
      <c r="X327" s="541" t="s">
        <v>2019</v>
      </c>
      <c r="Y327" s="541" t="s">
        <v>2020</v>
      </c>
      <c r="Z327" s="456">
        <f t="shared" si="76"/>
        <v>9000</v>
      </c>
      <c r="AA327" s="457"/>
      <c r="AB327" s="457"/>
      <c r="AC327" s="457"/>
      <c r="AD327" s="457">
        <v>9000</v>
      </c>
      <c r="AE327" s="457"/>
      <c r="AF327" s="457"/>
      <c r="AG327" s="457"/>
      <c r="AH327" s="457"/>
      <c r="AI327" s="457"/>
      <c r="AJ327" s="457"/>
      <c r="AK327" s="457"/>
      <c r="AL327" s="457"/>
      <c r="AM327" s="457"/>
      <c r="AN327" s="457"/>
      <c r="AO327" s="457"/>
      <c r="AP327" s="457"/>
      <c r="AQ327" s="458"/>
    </row>
    <row r="328" spans="1:43" ht="57" customHeight="1" x14ac:dyDescent="0.25">
      <c r="A328" s="117" t="str">
        <f t="shared" si="75"/>
        <v>PITALITO SOCIAL, CAPACIDADES CON CALIDAD</v>
      </c>
      <c r="B328"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8" s="48" t="str">
        <f t="shared" si="74"/>
        <v>SALUD</v>
      </c>
      <c r="D328"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8" s="51" t="str">
        <f t="shared" si="74"/>
        <v>Vida Saludable y Prevención de Enfermedades Transmisibles por un Pitalito Ideal</v>
      </c>
      <c r="F328" s="51" t="s">
        <v>162</v>
      </c>
      <c r="G328" s="51" t="str">
        <f t="shared" si="74"/>
        <v>Mantener en el 100% acciones programadas y desarrolladas  enfocadas a  prevenir las enfermedades transmisibles</v>
      </c>
      <c r="H328" s="51" t="str">
        <f t="shared" si="74"/>
        <v>Porcentaje  de acciones  implementadas</v>
      </c>
      <c r="I328" s="53">
        <f t="shared" si="74"/>
        <v>100</v>
      </c>
      <c r="J328" s="53" t="str">
        <f t="shared" si="74"/>
        <v>Mantenimiento</v>
      </c>
      <c r="K328" s="53">
        <f t="shared" si="74"/>
        <v>100</v>
      </c>
      <c r="L328" s="51" t="s">
        <v>1222</v>
      </c>
      <c r="M328" s="51" t="s">
        <v>1223</v>
      </c>
      <c r="N328" s="51" t="s">
        <v>1224</v>
      </c>
      <c r="O328" s="53">
        <v>1</v>
      </c>
      <c r="P328" s="195" t="s">
        <v>92</v>
      </c>
      <c r="Q328" s="53">
        <v>1</v>
      </c>
      <c r="R328" s="253">
        <v>1</v>
      </c>
      <c r="S328" s="632">
        <v>1</v>
      </c>
      <c r="T328" s="632">
        <v>1</v>
      </c>
      <c r="U328" s="632">
        <v>1</v>
      </c>
      <c r="V328" s="322" t="s">
        <v>143</v>
      </c>
      <c r="W328" s="323" t="s">
        <v>1960</v>
      </c>
      <c r="X328" s="541" t="s">
        <v>2019</v>
      </c>
      <c r="Y328" s="541" t="s">
        <v>2020</v>
      </c>
      <c r="Z328" s="456">
        <f t="shared" si="76"/>
        <v>13000</v>
      </c>
      <c r="AA328" s="457"/>
      <c r="AB328" s="457"/>
      <c r="AC328" s="457"/>
      <c r="AD328" s="457">
        <v>13000</v>
      </c>
      <c r="AE328" s="457"/>
      <c r="AF328" s="457"/>
      <c r="AG328" s="457"/>
      <c r="AH328" s="457"/>
      <c r="AI328" s="457"/>
      <c r="AJ328" s="457"/>
      <c r="AK328" s="457"/>
      <c r="AL328" s="457"/>
      <c r="AM328" s="457"/>
      <c r="AN328" s="457"/>
      <c r="AO328" s="457"/>
      <c r="AP328" s="457"/>
      <c r="AQ328" s="458"/>
    </row>
    <row r="329" spans="1:43" ht="57" customHeight="1" x14ac:dyDescent="0.25">
      <c r="A329" s="117" t="str">
        <f t="shared" si="75"/>
        <v>PITALITO SOCIAL, CAPACIDADES CON CALIDAD</v>
      </c>
      <c r="B329" s="116" t="str">
        <f t="shared" si="74"/>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29" s="48" t="str">
        <f t="shared" si="74"/>
        <v>SALUD</v>
      </c>
      <c r="D329" s="52" t="str">
        <f t="shared" si="74"/>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29" s="51" t="str">
        <f t="shared" si="74"/>
        <v>Vida Saludable y Prevención de Enfermedades Transmisibles por un Pitalito Ideal</v>
      </c>
      <c r="F329" s="51" t="s">
        <v>162</v>
      </c>
      <c r="G329" s="51" t="str">
        <f t="shared" si="74"/>
        <v>Mantener en el 100% acciones programadas y desarrolladas  enfocadas a  prevenir las enfermedades transmisibles</v>
      </c>
      <c r="H329" s="51" t="str">
        <f t="shared" si="74"/>
        <v>Porcentaje  de acciones  implementadas</v>
      </c>
      <c r="I329" s="53">
        <f t="shared" si="74"/>
        <v>100</v>
      </c>
      <c r="J329" s="53" t="str">
        <f t="shared" si="74"/>
        <v>Mantenimiento</v>
      </c>
      <c r="K329" s="53">
        <f t="shared" si="74"/>
        <v>100</v>
      </c>
      <c r="L329" s="51" t="s">
        <v>1225</v>
      </c>
      <c r="M329" s="51" t="s">
        <v>1226</v>
      </c>
      <c r="N329" s="51" t="s">
        <v>1227</v>
      </c>
      <c r="O329" s="53">
        <v>101</v>
      </c>
      <c r="P329" s="196" t="s">
        <v>45</v>
      </c>
      <c r="Q329" s="53">
        <v>109</v>
      </c>
      <c r="R329" s="254">
        <v>107</v>
      </c>
      <c r="S329" s="633">
        <v>105</v>
      </c>
      <c r="T329" s="633">
        <v>103</v>
      </c>
      <c r="U329" s="633">
        <v>101</v>
      </c>
      <c r="V329" s="322" t="s">
        <v>143</v>
      </c>
      <c r="W329" s="323" t="s">
        <v>1960</v>
      </c>
      <c r="X329" s="541" t="s">
        <v>2019</v>
      </c>
      <c r="Y329" s="541" t="s">
        <v>2020</v>
      </c>
      <c r="Z329" s="456">
        <f t="shared" si="76"/>
        <v>13000</v>
      </c>
      <c r="AA329" s="457"/>
      <c r="AB329" s="457"/>
      <c r="AC329" s="457"/>
      <c r="AD329" s="457">
        <v>13000</v>
      </c>
      <c r="AE329" s="457"/>
      <c r="AF329" s="457"/>
      <c r="AG329" s="457"/>
      <c r="AH329" s="457"/>
      <c r="AI329" s="457"/>
      <c r="AJ329" s="457"/>
      <c r="AK329" s="457"/>
      <c r="AL329" s="457"/>
      <c r="AM329" s="457"/>
      <c r="AN329" s="457"/>
      <c r="AO329" s="457"/>
      <c r="AP329" s="457"/>
      <c r="AQ329" s="458"/>
    </row>
    <row r="330" spans="1:43" ht="57" customHeight="1" x14ac:dyDescent="0.25">
      <c r="A330" s="117" t="str">
        <f t="shared" si="75"/>
        <v>PITALITO SOCIAL, CAPACIDADES CON CALIDAD</v>
      </c>
      <c r="B330" s="116" t="str">
        <f t="shared" si="7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0" s="48" t="str">
        <f t="shared" si="75"/>
        <v>SALUD</v>
      </c>
      <c r="D330" s="52" t="str">
        <f t="shared" si="7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0" s="51" t="str">
        <f t="shared" si="75"/>
        <v>Vida Saludable y Prevención de Enfermedades Transmisibles por un Pitalito Ideal</v>
      </c>
      <c r="F330" s="51" t="s">
        <v>162</v>
      </c>
      <c r="G330" s="51" t="str">
        <f t="shared" ref="G330:K333" si="77">+G329</f>
        <v>Mantener en el 100% acciones programadas y desarrolladas  enfocadas a  prevenir las enfermedades transmisibles</v>
      </c>
      <c r="H330" s="51" t="str">
        <f t="shared" si="77"/>
        <v>Porcentaje  de acciones  implementadas</v>
      </c>
      <c r="I330" s="53">
        <f t="shared" si="77"/>
        <v>100</v>
      </c>
      <c r="J330" s="53" t="str">
        <f t="shared" si="77"/>
        <v>Mantenimiento</v>
      </c>
      <c r="K330" s="53">
        <f t="shared" si="77"/>
        <v>100</v>
      </c>
      <c r="L330" s="51" t="s">
        <v>1228</v>
      </c>
      <c r="M330" s="51" t="s">
        <v>1229</v>
      </c>
      <c r="N330" s="51" t="s">
        <v>1230</v>
      </c>
      <c r="O330" s="53">
        <v>6.3</v>
      </c>
      <c r="P330" s="195" t="s">
        <v>45</v>
      </c>
      <c r="Q330" s="53">
        <v>7.8</v>
      </c>
      <c r="R330" s="253">
        <v>7.6</v>
      </c>
      <c r="S330" s="632">
        <v>7.2</v>
      </c>
      <c r="T330" s="632">
        <v>6.8</v>
      </c>
      <c r="U330" s="632">
        <v>6.3</v>
      </c>
      <c r="V330" s="320" t="s">
        <v>143</v>
      </c>
      <c r="W330" s="321" t="s">
        <v>1960</v>
      </c>
      <c r="X330" s="550" t="s">
        <v>2019</v>
      </c>
      <c r="Y330" s="550" t="s">
        <v>2020</v>
      </c>
      <c r="Z330" s="456">
        <f t="shared" si="76"/>
        <v>13000</v>
      </c>
      <c r="AA330" s="457"/>
      <c r="AB330" s="457"/>
      <c r="AC330" s="457"/>
      <c r="AD330" s="457">
        <v>13000</v>
      </c>
      <c r="AE330" s="457"/>
      <c r="AF330" s="457"/>
      <c r="AG330" s="457"/>
      <c r="AH330" s="457"/>
      <c r="AI330" s="457"/>
      <c r="AJ330" s="457"/>
      <c r="AK330" s="457"/>
      <c r="AL330" s="457"/>
      <c r="AM330" s="457"/>
      <c r="AN330" s="457"/>
      <c r="AO330" s="457"/>
      <c r="AP330" s="457"/>
      <c r="AQ330" s="458"/>
    </row>
    <row r="331" spans="1:43" ht="57" customHeight="1" x14ac:dyDescent="0.25">
      <c r="A331" s="117" t="str">
        <f t="shared" ref="A331:E333" si="78">+A330</f>
        <v>PITALITO SOCIAL, CAPACIDADES CON CALIDAD</v>
      </c>
      <c r="B331" s="116" t="str">
        <f t="shared" si="7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1" s="48" t="str">
        <f t="shared" si="78"/>
        <v>SALUD</v>
      </c>
      <c r="D331" s="52" t="str">
        <f t="shared" si="7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1" s="51" t="str">
        <f t="shared" si="78"/>
        <v>Vida Saludable y Prevención de Enfermedades Transmisibles por un Pitalito Ideal</v>
      </c>
      <c r="F331" s="51" t="s">
        <v>162</v>
      </c>
      <c r="G331" s="51" t="str">
        <f t="shared" si="77"/>
        <v>Mantener en el 100% acciones programadas y desarrolladas  enfocadas a  prevenir las enfermedades transmisibles</v>
      </c>
      <c r="H331" s="51" t="str">
        <f t="shared" si="77"/>
        <v>Porcentaje  de acciones  implementadas</v>
      </c>
      <c r="I331" s="53">
        <f t="shared" si="77"/>
        <v>100</v>
      </c>
      <c r="J331" s="53" t="str">
        <f t="shared" si="77"/>
        <v>Mantenimiento</v>
      </c>
      <c r="K331" s="53">
        <f t="shared" si="77"/>
        <v>100</v>
      </c>
      <c r="L331" s="51" t="s">
        <v>1231</v>
      </c>
      <c r="M331" s="51" t="s">
        <v>1232</v>
      </c>
      <c r="N331" s="51" t="s">
        <v>1233</v>
      </c>
      <c r="O331" s="53">
        <v>1</v>
      </c>
      <c r="P331" s="195" t="s">
        <v>92</v>
      </c>
      <c r="Q331" s="53">
        <v>1</v>
      </c>
      <c r="R331" s="253">
        <v>1</v>
      </c>
      <c r="S331" s="632">
        <v>1</v>
      </c>
      <c r="T331" s="632">
        <v>1</v>
      </c>
      <c r="U331" s="632">
        <v>1</v>
      </c>
      <c r="V331" s="322" t="s">
        <v>143</v>
      </c>
      <c r="W331" s="323" t="s">
        <v>1960</v>
      </c>
      <c r="X331" s="541" t="s">
        <v>2019</v>
      </c>
      <c r="Y331" s="541" t="s">
        <v>2020</v>
      </c>
      <c r="Z331" s="456">
        <f t="shared" si="76"/>
        <v>13000</v>
      </c>
      <c r="AA331" s="457"/>
      <c r="AB331" s="457"/>
      <c r="AC331" s="457"/>
      <c r="AD331" s="457">
        <v>13000</v>
      </c>
      <c r="AE331" s="457"/>
      <c r="AF331" s="457"/>
      <c r="AG331" s="457"/>
      <c r="AH331" s="457"/>
      <c r="AI331" s="457"/>
      <c r="AJ331" s="457"/>
      <c r="AK331" s="457"/>
      <c r="AL331" s="457"/>
      <c r="AM331" s="457"/>
      <c r="AN331" s="457"/>
      <c r="AO331" s="457"/>
      <c r="AP331" s="457"/>
      <c r="AQ331" s="458"/>
    </row>
    <row r="332" spans="1:43" ht="57" customHeight="1" x14ac:dyDescent="0.25">
      <c r="A332" s="117" t="str">
        <f t="shared" si="78"/>
        <v>PITALITO SOCIAL, CAPACIDADES CON CALIDAD</v>
      </c>
      <c r="B332" s="116" t="str">
        <f t="shared" si="7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2" s="48" t="str">
        <f t="shared" si="78"/>
        <v>SALUD</v>
      </c>
      <c r="D332" s="52" t="str">
        <f t="shared" si="7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2" s="51" t="str">
        <f t="shared" si="78"/>
        <v>Vida Saludable y Prevención de Enfermedades Transmisibles por un Pitalito Ideal</v>
      </c>
      <c r="F332" s="51" t="s">
        <v>162</v>
      </c>
      <c r="G332" s="51" t="str">
        <f t="shared" si="77"/>
        <v>Mantener en el 100% acciones programadas y desarrolladas  enfocadas a  prevenir las enfermedades transmisibles</v>
      </c>
      <c r="H332" s="51" t="str">
        <f t="shared" si="77"/>
        <v>Porcentaje  de acciones  implementadas</v>
      </c>
      <c r="I332" s="53">
        <f t="shared" si="77"/>
        <v>100</v>
      </c>
      <c r="J332" s="53" t="str">
        <f t="shared" si="77"/>
        <v>Mantenimiento</v>
      </c>
      <c r="K332" s="53">
        <f t="shared" si="77"/>
        <v>100</v>
      </c>
      <c r="L332" s="51" t="s">
        <v>1234</v>
      </c>
      <c r="M332" s="51" t="s">
        <v>1235</v>
      </c>
      <c r="N332" s="51" t="s">
        <v>1236</v>
      </c>
      <c r="O332" s="53">
        <v>1</v>
      </c>
      <c r="P332" s="195" t="s">
        <v>92</v>
      </c>
      <c r="Q332" s="53">
        <v>1</v>
      </c>
      <c r="R332" s="253">
        <v>1</v>
      </c>
      <c r="S332" s="632">
        <v>1</v>
      </c>
      <c r="T332" s="632">
        <v>1</v>
      </c>
      <c r="U332" s="632">
        <v>1</v>
      </c>
      <c r="V332" s="320" t="s">
        <v>143</v>
      </c>
      <c r="W332" s="321" t="s">
        <v>1960</v>
      </c>
      <c r="X332" s="550" t="s">
        <v>2019</v>
      </c>
      <c r="Y332" s="550" t="s">
        <v>2020</v>
      </c>
      <c r="Z332" s="456">
        <f t="shared" si="76"/>
        <v>13000</v>
      </c>
      <c r="AA332" s="457"/>
      <c r="AB332" s="457"/>
      <c r="AC332" s="457"/>
      <c r="AD332" s="457">
        <v>13000</v>
      </c>
      <c r="AE332" s="457"/>
      <c r="AF332" s="457"/>
      <c r="AG332" s="457"/>
      <c r="AH332" s="457"/>
      <c r="AI332" s="457"/>
      <c r="AJ332" s="457"/>
      <c r="AK332" s="457"/>
      <c r="AL332" s="457"/>
      <c r="AM332" s="457"/>
      <c r="AN332" s="457"/>
      <c r="AO332" s="457"/>
      <c r="AP332" s="457"/>
      <c r="AQ332" s="458"/>
    </row>
    <row r="333" spans="1:43" ht="57" customHeight="1" thickBot="1" x14ac:dyDescent="0.3">
      <c r="A333" s="158" t="str">
        <f t="shared" si="78"/>
        <v>PITALITO SOCIAL, CAPACIDADES CON CALIDAD</v>
      </c>
      <c r="B333" s="159" t="str">
        <f t="shared" si="7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3" s="56" t="str">
        <f t="shared" si="78"/>
        <v>SALUD</v>
      </c>
      <c r="D333" s="55" t="str">
        <f t="shared" si="7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3" s="54" t="str">
        <f t="shared" si="78"/>
        <v>Vida Saludable y Prevención de Enfermedades Transmisibles por un Pitalito Ideal</v>
      </c>
      <c r="F333" s="54" t="s">
        <v>162</v>
      </c>
      <c r="G333" s="54" t="str">
        <f t="shared" si="77"/>
        <v>Mantener en el 100% acciones programadas y desarrolladas  enfocadas a  prevenir las enfermedades transmisibles</v>
      </c>
      <c r="H333" s="54" t="str">
        <f t="shared" si="77"/>
        <v>Porcentaje  de acciones  implementadas</v>
      </c>
      <c r="I333" s="57">
        <f t="shared" si="77"/>
        <v>100</v>
      </c>
      <c r="J333" s="57" t="str">
        <f t="shared" si="77"/>
        <v>Mantenimiento</v>
      </c>
      <c r="K333" s="57">
        <f t="shared" si="77"/>
        <v>100</v>
      </c>
      <c r="L333" s="54" t="s">
        <v>1237</v>
      </c>
      <c r="M333" s="54" t="s">
        <v>1238</v>
      </c>
      <c r="N333" s="54" t="s">
        <v>1239</v>
      </c>
      <c r="O333" s="57">
        <v>1</v>
      </c>
      <c r="P333" s="217" t="s">
        <v>92</v>
      </c>
      <c r="Q333" s="57">
        <v>1</v>
      </c>
      <c r="R333" s="273">
        <v>1</v>
      </c>
      <c r="S333" s="648">
        <v>1</v>
      </c>
      <c r="T333" s="648">
        <v>1</v>
      </c>
      <c r="U333" s="648">
        <v>1</v>
      </c>
      <c r="V333" s="365" t="s">
        <v>143</v>
      </c>
      <c r="W333" s="366" t="s">
        <v>1960</v>
      </c>
      <c r="X333" s="580" t="s">
        <v>2019</v>
      </c>
      <c r="Y333" s="580" t="s">
        <v>2020</v>
      </c>
      <c r="Z333" s="459">
        <f t="shared" si="76"/>
        <v>13000</v>
      </c>
      <c r="AA333" s="460"/>
      <c r="AB333" s="460"/>
      <c r="AC333" s="460"/>
      <c r="AD333" s="460">
        <v>13000</v>
      </c>
      <c r="AE333" s="460"/>
      <c r="AF333" s="460"/>
      <c r="AG333" s="460"/>
      <c r="AH333" s="460"/>
      <c r="AI333" s="460"/>
      <c r="AJ333" s="460"/>
      <c r="AK333" s="460"/>
      <c r="AL333" s="460"/>
      <c r="AM333" s="460"/>
      <c r="AN333" s="460"/>
      <c r="AO333" s="460"/>
      <c r="AP333" s="460"/>
      <c r="AQ333" s="461"/>
    </row>
    <row r="334" spans="1:43" ht="57" customHeight="1" x14ac:dyDescent="0.25">
      <c r="A334" s="160" t="s">
        <v>29</v>
      </c>
      <c r="B334" s="161" t="s">
        <v>30</v>
      </c>
      <c r="C334" s="60" t="s">
        <v>143</v>
      </c>
      <c r="D334" s="59" t="s">
        <v>144</v>
      </c>
      <c r="E334" s="58" t="s">
        <v>165</v>
      </c>
      <c r="F334" s="58" t="s">
        <v>166</v>
      </c>
      <c r="G334" s="58" t="s">
        <v>167</v>
      </c>
      <c r="H334" s="58" t="s">
        <v>168</v>
      </c>
      <c r="I334" s="61">
        <v>100</v>
      </c>
      <c r="J334" s="61" t="s">
        <v>92</v>
      </c>
      <c r="K334" s="61">
        <v>100</v>
      </c>
      <c r="L334" s="58" t="s">
        <v>1240</v>
      </c>
      <c r="M334" s="58" t="s">
        <v>1241</v>
      </c>
      <c r="N334" s="58" t="s">
        <v>1242</v>
      </c>
      <c r="O334" s="61">
        <v>4</v>
      </c>
      <c r="P334" s="218" t="s">
        <v>19</v>
      </c>
      <c r="Q334" s="61">
        <v>0</v>
      </c>
      <c r="R334" s="274">
        <v>1</v>
      </c>
      <c r="S334" s="649">
        <v>1</v>
      </c>
      <c r="T334" s="649">
        <v>1</v>
      </c>
      <c r="U334" s="649">
        <v>1</v>
      </c>
      <c r="V334" s="326" t="s">
        <v>143</v>
      </c>
      <c r="W334" s="327" t="s">
        <v>1960</v>
      </c>
      <c r="X334" s="543" t="s">
        <v>2019</v>
      </c>
      <c r="Y334" s="543" t="s">
        <v>2020</v>
      </c>
      <c r="Z334" s="462">
        <f t="shared" si="76"/>
        <v>400</v>
      </c>
      <c r="AA334" s="463"/>
      <c r="AB334" s="463"/>
      <c r="AC334" s="463"/>
      <c r="AD334" s="463">
        <v>400</v>
      </c>
      <c r="AE334" s="463"/>
      <c r="AF334" s="463"/>
      <c r="AG334" s="463"/>
      <c r="AH334" s="463"/>
      <c r="AI334" s="463"/>
      <c r="AJ334" s="463"/>
      <c r="AK334" s="463"/>
      <c r="AL334" s="463"/>
      <c r="AM334" s="463"/>
      <c r="AN334" s="463"/>
      <c r="AO334" s="463"/>
      <c r="AP334" s="463"/>
      <c r="AQ334" s="464"/>
    </row>
    <row r="335" spans="1:43" ht="57" customHeight="1" x14ac:dyDescent="0.25">
      <c r="A335" s="128" t="str">
        <f>+A334</f>
        <v>PITALITO SOCIAL, CAPACIDADES CON CALIDAD</v>
      </c>
      <c r="B335" s="67" t="str">
        <f t="shared" ref="B335:K341" si="79">+B334</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5" s="64" t="str">
        <f t="shared" si="79"/>
        <v>SALUD</v>
      </c>
      <c r="D335"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5" s="62" t="str">
        <f t="shared" si="79"/>
        <v>Salud Publica en Emergencia y Desastres por un Pitalito Ideal</v>
      </c>
      <c r="F335" s="62" t="s">
        <v>166</v>
      </c>
      <c r="G335" s="62" t="str">
        <f t="shared" si="79"/>
        <v>Mantener en 100 el % de acciones programas y desarrolladas,  encaminadas a prevenir emergencias y desastres.</v>
      </c>
      <c r="H335" s="62" t="str">
        <f t="shared" si="79"/>
        <v>Porcentaje de acciones programadas y desarrolladas</v>
      </c>
      <c r="I335" s="65">
        <f t="shared" si="79"/>
        <v>100</v>
      </c>
      <c r="J335" s="65" t="str">
        <f t="shared" si="79"/>
        <v>Mantenimiento</v>
      </c>
      <c r="K335" s="65">
        <f t="shared" si="79"/>
        <v>100</v>
      </c>
      <c r="L335" s="62" t="s">
        <v>1243</v>
      </c>
      <c r="M335" s="62" t="s">
        <v>1244</v>
      </c>
      <c r="N335" s="62" t="s">
        <v>1245</v>
      </c>
      <c r="O335" s="65">
        <v>1600</v>
      </c>
      <c r="P335" s="199" t="s">
        <v>19</v>
      </c>
      <c r="Q335" s="65">
        <v>300</v>
      </c>
      <c r="R335" s="257">
        <v>400</v>
      </c>
      <c r="S335" s="636">
        <v>400</v>
      </c>
      <c r="T335" s="636">
        <v>400</v>
      </c>
      <c r="U335" s="636">
        <v>400</v>
      </c>
      <c r="V335" s="330" t="s">
        <v>143</v>
      </c>
      <c r="W335" s="331" t="s">
        <v>1960</v>
      </c>
      <c r="X335" s="551" t="s">
        <v>2019</v>
      </c>
      <c r="Y335" s="551" t="s">
        <v>2020</v>
      </c>
      <c r="Z335" s="465">
        <f t="shared" si="76"/>
        <v>400</v>
      </c>
      <c r="AA335" s="466"/>
      <c r="AB335" s="466"/>
      <c r="AC335" s="466"/>
      <c r="AD335" s="466">
        <v>400</v>
      </c>
      <c r="AE335" s="466"/>
      <c r="AF335" s="466"/>
      <c r="AG335" s="466"/>
      <c r="AH335" s="466"/>
      <c r="AI335" s="466"/>
      <c r="AJ335" s="466"/>
      <c r="AK335" s="466"/>
      <c r="AL335" s="466"/>
      <c r="AM335" s="466"/>
      <c r="AN335" s="466"/>
      <c r="AO335" s="466"/>
      <c r="AP335" s="466"/>
      <c r="AQ335" s="467"/>
    </row>
    <row r="336" spans="1:43" ht="57" customHeight="1" x14ac:dyDescent="0.25">
      <c r="A336" s="66" t="str">
        <f t="shared" ref="A336:A341" si="80">+A335</f>
        <v>PITALITO SOCIAL, CAPACIDADES CON CALIDAD</v>
      </c>
      <c r="B336" s="67"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6" s="64" t="str">
        <f t="shared" si="79"/>
        <v>SALUD</v>
      </c>
      <c r="D336"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6" s="62" t="str">
        <f t="shared" si="79"/>
        <v>Salud Publica en Emergencia y Desastres por un Pitalito Ideal</v>
      </c>
      <c r="F336" s="62" t="s">
        <v>166</v>
      </c>
      <c r="G336" s="62" t="str">
        <f t="shared" si="79"/>
        <v>Mantener en 100 el % de acciones programas y desarrolladas,  encaminadas a prevenir emergencias y desastres.</v>
      </c>
      <c r="H336" s="62" t="str">
        <f t="shared" si="79"/>
        <v>Porcentaje de acciones programadas y desarrolladas</v>
      </c>
      <c r="I336" s="65">
        <f t="shared" si="79"/>
        <v>100</v>
      </c>
      <c r="J336" s="65" t="str">
        <f t="shared" si="79"/>
        <v>Mantenimiento</v>
      </c>
      <c r="K336" s="65">
        <f t="shared" si="79"/>
        <v>100</v>
      </c>
      <c r="L336" s="62" t="s">
        <v>1246</v>
      </c>
      <c r="M336" s="62" t="s">
        <v>1247</v>
      </c>
      <c r="N336" s="62" t="s">
        <v>1248</v>
      </c>
      <c r="O336" s="65">
        <v>100</v>
      </c>
      <c r="P336" s="199" t="s">
        <v>92</v>
      </c>
      <c r="Q336" s="65">
        <v>100</v>
      </c>
      <c r="R336" s="257">
        <v>100</v>
      </c>
      <c r="S336" s="636">
        <v>100</v>
      </c>
      <c r="T336" s="636">
        <v>100</v>
      </c>
      <c r="U336" s="636">
        <v>100</v>
      </c>
      <c r="V336" s="330" t="s">
        <v>143</v>
      </c>
      <c r="W336" s="331" t="s">
        <v>1960</v>
      </c>
      <c r="X336" s="551" t="s">
        <v>2019</v>
      </c>
      <c r="Y336" s="551" t="s">
        <v>2020</v>
      </c>
      <c r="Z336" s="465">
        <f t="shared" si="76"/>
        <v>400</v>
      </c>
      <c r="AA336" s="466"/>
      <c r="AB336" s="466"/>
      <c r="AC336" s="466"/>
      <c r="AD336" s="466">
        <v>400</v>
      </c>
      <c r="AE336" s="466"/>
      <c r="AF336" s="466"/>
      <c r="AG336" s="466"/>
      <c r="AH336" s="466"/>
      <c r="AI336" s="466"/>
      <c r="AJ336" s="466"/>
      <c r="AK336" s="466"/>
      <c r="AL336" s="466"/>
      <c r="AM336" s="466"/>
      <c r="AN336" s="466"/>
      <c r="AO336" s="466"/>
      <c r="AP336" s="466"/>
      <c r="AQ336" s="467"/>
    </row>
    <row r="337" spans="1:43" ht="57" customHeight="1" x14ac:dyDescent="0.25">
      <c r="A337" s="66" t="str">
        <f t="shared" si="80"/>
        <v>PITALITO SOCIAL, CAPACIDADES CON CALIDAD</v>
      </c>
      <c r="B337" s="67"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7" s="64" t="str">
        <f t="shared" si="79"/>
        <v>SALUD</v>
      </c>
      <c r="D337"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7" s="62" t="str">
        <f t="shared" si="79"/>
        <v>Salud Publica en Emergencia y Desastres por un Pitalito Ideal</v>
      </c>
      <c r="F337" s="62" t="s">
        <v>166</v>
      </c>
      <c r="G337" s="62" t="str">
        <f t="shared" si="79"/>
        <v>Mantener en 100 el % de acciones programas y desarrolladas,  encaminadas a prevenir emergencias y desastres.</v>
      </c>
      <c r="H337" s="62" t="str">
        <f t="shared" si="79"/>
        <v>Porcentaje de acciones programadas y desarrolladas</v>
      </c>
      <c r="I337" s="65">
        <f t="shared" si="79"/>
        <v>100</v>
      </c>
      <c r="J337" s="65" t="str">
        <f t="shared" si="79"/>
        <v>Mantenimiento</v>
      </c>
      <c r="K337" s="65">
        <f t="shared" si="79"/>
        <v>100</v>
      </c>
      <c r="L337" s="62" t="s">
        <v>1249</v>
      </c>
      <c r="M337" s="62" t="s">
        <v>1250</v>
      </c>
      <c r="N337" s="62" t="s">
        <v>1251</v>
      </c>
      <c r="O337" s="65">
        <v>1</v>
      </c>
      <c r="P337" s="199" t="s">
        <v>92</v>
      </c>
      <c r="Q337" s="65">
        <v>1</v>
      </c>
      <c r="R337" s="257">
        <v>1</v>
      </c>
      <c r="S337" s="636">
        <v>1</v>
      </c>
      <c r="T337" s="636">
        <v>1</v>
      </c>
      <c r="U337" s="636">
        <v>1</v>
      </c>
      <c r="V337" s="330" t="s">
        <v>143</v>
      </c>
      <c r="W337" s="331" t="s">
        <v>1960</v>
      </c>
      <c r="X337" s="551" t="s">
        <v>2019</v>
      </c>
      <c r="Y337" s="551" t="s">
        <v>2020</v>
      </c>
      <c r="Z337" s="465">
        <f t="shared" si="76"/>
        <v>300</v>
      </c>
      <c r="AA337" s="466"/>
      <c r="AB337" s="466"/>
      <c r="AC337" s="466"/>
      <c r="AD337" s="466">
        <v>300</v>
      </c>
      <c r="AE337" s="466"/>
      <c r="AF337" s="466"/>
      <c r="AG337" s="466"/>
      <c r="AH337" s="466"/>
      <c r="AI337" s="466"/>
      <c r="AJ337" s="466"/>
      <c r="AK337" s="466"/>
      <c r="AL337" s="466"/>
      <c r="AM337" s="466"/>
      <c r="AN337" s="466"/>
      <c r="AO337" s="466"/>
      <c r="AP337" s="472"/>
      <c r="AQ337" s="467"/>
    </row>
    <row r="338" spans="1:43" ht="57" customHeight="1" x14ac:dyDescent="0.25">
      <c r="A338" s="66" t="str">
        <f t="shared" si="80"/>
        <v>PITALITO SOCIAL, CAPACIDADES CON CALIDAD</v>
      </c>
      <c r="B338" s="67"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8" s="64" t="str">
        <f t="shared" si="79"/>
        <v>SALUD</v>
      </c>
      <c r="D338"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8" s="62" t="str">
        <f t="shared" si="79"/>
        <v>Salud Publica en Emergencia y Desastres por un Pitalito Ideal</v>
      </c>
      <c r="F338" s="62" t="s">
        <v>166</v>
      </c>
      <c r="G338" s="62" t="str">
        <f t="shared" si="79"/>
        <v>Mantener en 100 el % de acciones programas y desarrolladas,  encaminadas a prevenir emergencias y desastres.</v>
      </c>
      <c r="H338" s="62" t="str">
        <f t="shared" si="79"/>
        <v>Porcentaje de acciones programadas y desarrolladas</v>
      </c>
      <c r="I338" s="65">
        <f t="shared" si="79"/>
        <v>100</v>
      </c>
      <c r="J338" s="65" t="str">
        <f t="shared" si="79"/>
        <v>Mantenimiento</v>
      </c>
      <c r="K338" s="65">
        <f t="shared" si="79"/>
        <v>100</v>
      </c>
      <c r="L338" s="62" t="s">
        <v>1252</v>
      </c>
      <c r="M338" s="62" t="s">
        <v>1253</v>
      </c>
      <c r="N338" s="62" t="s">
        <v>1254</v>
      </c>
      <c r="O338" s="65">
        <v>2800</v>
      </c>
      <c r="P338" s="200" t="s">
        <v>19</v>
      </c>
      <c r="Q338" s="65">
        <v>614</v>
      </c>
      <c r="R338" s="258">
        <v>700</v>
      </c>
      <c r="S338" s="637">
        <v>700</v>
      </c>
      <c r="T338" s="637">
        <v>700</v>
      </c>
      <c r="U338" s="637">
        <v>700</v>
      </c>
      <c r="V338" s="330" t="s">
        <v>143</v>
      </c>
      <c r="W338" s="331" t="s">
        <v>1960</v>
      </c>
      <c r="X338" s="551" t="s">
        <v>2019</v>
      </c>
      <c r="Y338" s="551" t="s">
        <v>2020</v>
      </c>
      <c r="Z338" s="465">
        <f t="shared" si="76"/>
        <v>300</v>
      </c>
      <c r="AA338" s="466"/>
      <c r="AB338" s="466"/>
      <c r="AC338" s="466"/>
      <c r="AD338" s="466">
        <v>300</v>
      </c>
      <c r="AE338" s="466"/>
      <c r="AF338" s="466"/>
      <c r="AG338" s="466"/>
      <c r="AH338" s="466"/>
      <c r="AI338" s="466"/>
      <c r="AJ338" s="466"/>
      <c r="AK338" s="466"/>
      <c r="AL338" s="466"/>
      <c r="AM338" s="466"/>
      <c r="AN338" s="466"/>
      <c r="AO338" s="466"/>
      <c r="AP338" s="466"/>
      <c r="AQ338" s="467"/>
    </row>
    <row r="339" spans="1:43" ht="57" customHeight="1" x14ac:dyDescent="0.25">
      <c r="A339" s="66" t="str">
        <f t="shared" si="80"/>
        <v>PITALITO SOCIAL, CAPACIDADES CON CALIDAD</v>
      </c>
      <c r="B339" s="67"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39" s="64" t="str">
        <f t="shared" si="79"/>
        <v>SALUD</v>
      </c>
      <c r="D339"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39" s="62" t="str">
        <f t="shared" si="79"/>
        <v>Salud Publica en Emergencia y Desastres por un Pitalito Ideal</v>
      </c>
      <c r="F339" s="62" t="s">
        <v>166</v>
      </c>
      <c r="G339" s="62" t="str">
        <f t="shared" si="79"/>
        <v>Mantener en 100 el % de acciones programas y desarrolladas,  encaminadas a prevenir emergencias y desastres.</v>
      </c>
      <c r="H339" s="62" t="str">
        <f t="shared" si="79"/>
        <v>Porcentaje de acciones programadas y desarrolladas</v>
      </c>
      <c r="I339" s="65">
        <f t="shared" si="79"/>
        <v>100</v>
      </c>
      <c r="J339" s="65" t="str">
        <f t="shared" si="79"/>
        <v>Mantenimiento</v>
      </c>
      <c r="K339" s="65">
        <f t="shared" si="79"/>
        <v>100</v>
      </c>
      <c r="L339" s="62" t="s">
        <v>1255</v>
      </c>
      <c r="M339" s="62" t="s">
        <v>1256</v>
      </c>
      <c r="N339" s="62" t="s">
        <v>1257</v>
      </c>
      <c r="O339" s="65">
        <v>1</v>
      </c>
      <c r="P339" s="199" t="s">
        <v>92</v>
      </c>
      <c r="Q339" s="65">
        <v>1</v>
      </c>
      <c r="R339" s="257">
        <v>1</v>
      </c>
      <c r="S339" s="636">
        <v>1</v>
      </c>
      <c r="T339" s="636">
        <v>1</v>
      </c>
      <c r="U339" s="636">
        <v>1</v>
      </c>
      <c r="V339" s="330" t="s">
        <v>143</v>
      </c>
      <c r="W339" s="331" t="s">
        <v>1960</v>
      </c>
      <c r="X339" s="551" t="s">
        <v>2019</v>
      </c>
      <c r="Y339" s="551" t="s">
        <v>2020</v>
      </c>
      <c r="Z339" s="465">
        <f t="shared" si="76"/>
        <v>300</v>
      </c>
      <c r="AA339" s="466"/>
      <c r="AB339" s="466"/>
      <c r="AC339" s="466"/>
      <c r="AD339" s="466">
        <v>300</v>
      </c>
      <c r="AE339" s="466"/>
      <c r="AF339" s="466"/>
      <c r="AG339" s="466"/>
      <c r="AH339" s="466"/>
      <c r="AI339" s="466"/>
      <c r="AJ339" s="466"/>
      <c r="AK339" s="466"/>
      <c r="AL339" s="466"/>
      <c r="AM339" s="466"/>
      <c r="AN339" s="466"/>
      <c r="AO339" s="466"/>
      <c r="AP339" s="466"/>
      <c r="AQ339" s="467"/>
    </row>
    <row r="340" spans="1:43" ht="57" customHeight="1" thickBot="1" x14ac:dyDescent="0.3">
      <c r="A340" s="66" t="str">
        <f t="shared" si="80"/>
        <v>PITALITO SOCIAL, CAPACIDADES CON CALIDAD</v>
      </c>
      <c r="B340" s="67"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0" s="64" t="str">
        <f t="shared" si="79"/>
        <v>SALUD</v>
      </c>
      <c r="D340" s="6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0" s="62" t="str">
        <f t="shared" si="79"/>
        <v>Salud Publica en Emergencia y Desastres por un Pitalito Ideal</v>
      </c>
      <c r="F340" s="62" t="s">
        <v>166</v>
      </c>
      <c r="G340" s="62" t="str">
        <f t="shared" si="79"/>
        <v>Mantener en 100 el % de acciones programas y desarrolladas,  encaminadas a prevenir emergencias y desastres.</v>
      </c>
      <c r="H340" s="62" t="str">
        <f t="shared" si="79"/>
        <v>Porcentaje de acciones programadas y desarrolladas</v>
      </c>
      <c r="I340" s="65">
        <f t="shared" si="79"/>
        <v>100</v>
      </c>
      <c r="J340" s="65" t="str">
        <f t="shared" si="79"/>
        <v>Mantenimiento</v>
      </c>
      <c r="K340" s="65">
        <f t="shared" si="79"/>
        <v>100</v>
      </c>
      <c r="L340" s="62" t="s">
        <v>1258</v>
      </c>
      <c r="M340" s="62" t="s">
        <v>1259</v>
      </c>
      <c r="N340" s="62" t="s">
        <v>1260</v>
      </c>
      <c r="O340" s="65">
        <v>12</v>
      </c>
      <c r="P340" s="199" t="s">
        <v>19</v>
      </c>
      <c r="Q340" s="65">
        <v>2</v>
      </c>
      <c r="R340" s="257">
        <v>3</v>
      </c>
      <c r="S340" s="636">
        <v>3</v>
      </c>
      <c r="T340" s="636">
        <v>3</v>
      </c>
      <c r="U340" s="636">
        <v>3</v>
      </c>
      <c r="V340" s="330" t="s">
        <v>143</v>
      </c>
      <c r="W340" s="331" t="s">
        <v>1960</v>
      </c>
      <c r="X340" s="551" t="s">
        <v>2019</v>
      </c>
      <c r="Y340" s="551" t="s">
        <v>2020</v>
      </c>
      <c r="Z340" s="465">
        <f t="shared" si="76"/>
        <v>900</v>
      </c>
      <c r="AA340" s="466"/>
      <c r="AB340" s="466"/>
      <c r="AC340" s="466"/>
      <c r="AD340" s="466">
        <v>900</v>
      </c>
      <c r="AE340" s="466"/>
      <c r="AF340" s="466"/>
      <c r="AG340" s="466"/>
      <c r="AH340" s="466"/>
      <c r="AI340" s="466"/>
      <c r="AJ340" s="466"/>
      <c r="AK340" s="466"/>
      <c r="AL340" s="466"/>
      <c r="AM340" s="466"/>
      <c r="AN340" s="466"/>
      <c r="AO340" s="466"/>
      <c r="AP340" s="466"/>
      <c r="AQ340" s="467"/>
    </row>
    <row r="341" spans="1:43" ht="57" hidden="1" customHeight="1" thickBot="1" x14ac:dyDescent="0.3">
      <c r="A341" s="68" t="str">
        <f t="shared" si="80"/>
        <v>PITALITO SOCIAL, CAPACIDADES CON CALIDAD</v>
      </c>
      <c r="B341" s="69" t="str">
        <f t="shared" si="79"/>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1" s="70" t="str">
        <f t="shared" si="79"/>
        <v>SALUD</v>
      </c>
      <c r="D341" s="173" t="str">
        <f t="shared" si="79"/>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1" s="71" t="str">
        <f t="shared" si="79"/>
        <v>Salud Publica en Emergencia y Desastres por un Pitalito Ideal</v>
      </c>
      <c r="F341" s="71" t="s">
        <v>166</v>
      </c>
      <c r="G341" s="71" t="str">
        <f t="shared" si="79"/>
        <v>Mantener en 100 el % de acciones programas y desarrolladas,  encaminadas a prevenir emergencias y desastres.</v>
      </c>
      <c r="H341" s="71" t="str">
        <f t="shared" si="79"/>
        <v>Porcentaje de acciones programadas y desarrolladas</v>
      </c>
      <c r="I341" s="72">
        <f t="shared" si="79"/>
        <v>100</v>
      </c>
      <c r="J341" s="72" t="str">
        <f t="shared" si="79"/>
        <v>Mantenimiento</v>
      </c>
      <c r="K341" s="72">
        <f t="shared" si="79"/>
        <v>100</v>
      </c>
      <c r="L341" s="71" t="s">
        <v>1261</v>
      </c>
      <c r="M341" s="71" t="s">
        <v>1262</v>
      </c>
      <c r="N341" s="71" t="s">
        <v>1263</v>
      </c>
      <c r="O341" s="72">
        <v>1</v>
      </c>
      <c r="P341" s="202" t="s">
        <v>19</v>
      </c>
      <c r="Q341" s="72">
        <v>0</v>
      </c>
      <c r="R341" s="259"/>
      <c r="S341" s="638"/>
      <c r="T341" s="638">
        <v>1</v>
      </c>
      <c r="U341" s="638"/>
      <c r="V341" s="332" t="s">
        <v>143</v>
      </c>
      <c r="W341" s="333" t="s">
        <v>1960</v>
      </c>
      <c r="X341" s="545" t="s">
        <v>2019</v>
      </c>
      <c r="Y341" s="545" t="s">
        <v>2020</v>
      </c>
      <c r="Z341" s="473">
        <f t="shared" si="76"/>
        <v>0</v>
      </c>
      <c r="AA341" s="474"/>
      <c r="AB341" s="474"/>
      <c r="AC341" s="474"/>
      <c r="AD341" s="474"/>
      <c r="AE341" s="474"/>
      <c r="AF341" s="474"/>
      <c r="AG341" s="474"/>
      <c r="AH341" s="474"/>
      <c r="AI341" s="474"/>
      <c r="AJ341" s="474"/>
      <c r="AK341" s="474"/>
      <c r="AL341" s="474"/>
      <c r="AM341" s="474"/>
      <c r="AN341" s="474"/>
      <c r="AO341" s="474"/>
      <c r="AP341" s="474"/>
      <c r="AQ341" s="475"/>
    </row>
    <row r="342" spans="1:43" ht="57" customHeight="1" x14ac:dyDescent="0.25">
      <c r="A342" s="73" t="s">
        <v>29</v>
      </c>
      <c r="B342" s="74" t="s">
        <v>30</v>
      </c>
      <c r="C342" s="3" t="s">
        <v>143</v>
      </c>
      <c r="D342" s="2" t="s">
        <v>144</v>
      </c>
      <c r="E342" s="1" t="s">
        <v>169</v>
      </c>
      <c r="F342" s="1" t="s">
        <v>170</v>
      </c>
      <c r="G342" s="1" t="s">
        <v>171</v>
      </c>
      <c r="H342" s="1" t="s">
        <v>148</v>
      </c>
      <c r="I342" s="4">
        <v>100</v>
      </c>
      <c r="J342" s="4" t="s">
        <v>19</v>
      </c>
      <c r="K342" s="4">
        <v>25</v>
      </c>
      <c r="L342" s="1" t="s">
        <v>1264</v>
      </c>
      <c r="M342" s="1" t="s">
        <v>1265</v>
      </c>
      <c r="N342" s="1" t="s">
        <v>1266</v>
      </c>
      <c r="O342" s="4">
        <v>1</v>
      </c>
      <c r="P342" s="5" t="s">
        <v>92</v>
      </c>
      <c r="Q342" s="4">
        <v>1</v>
      </c>
      <c r="R342" s="239">
        <v>1</v>
      </c>
      <c r="S342" s="618">
        <v>1</v>
      </c>
      <c r="T342" s="618">
        <v>1</v>
      </c>
      <c r="U342" s="618">
        <v>1</v>
      </c>
      <c r="V342" s="293" t="s">
        <v>143</v>
      </c>
      <c r="W342" s="393" t="s">
        <v>1960</v>
      </c>
      <c r="X342" s="581" t="s">
        <v>2019</v>
      </c>
      <c r="Y342" s="581" t="s">
        <v>2020</v>
      </c>
      <c r="Z342" s="421">
        <f t="shared" si="76"/>
        <v>1000</v>
      </c>
      <c r="AA342" s="422"/>
      <c r="AB342" s="422"/>
      <c r="AC342" s="422"/>
      <c r="AD342" s="422">
        <v>1000</v>
      </c>
      <c r="AE342" s="422"/>
      <c r="AF342" s="422"/>
      <c r="AG342" s="422"/>
      <c r="AH342" s="422"/>
      <c r="AI342" s="422"/>
      <c r="AJ342" s="422"/>
      <c r="AK342" s="422"/>
      <c r="AL342" s="422"/>
      <c r="AM342" s="422"/>
      <c r="AN342" s="422"/>
      <c r="AO342" s="422"/>
      <c r="AP342" s="422"/>
      <c r="AQ342" s="424"/>
    </row>
    <row r="343" spans="1:43" ht="57" customHeight="1" x14ac:dyDescent="0.25">
      <c r="A343" s="75" t="str">
        <f>+A342</f>
        <v>PITALITO SOCIAL, CAPACIDADES CON CALIDAD</v>
      </c>
      <c r="B343" s="76" t="str">
        <f t="shared" ref="B343:K347" si="81">+B342</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3" s="14" t="str">
        <f t="shared" si="81"/>
        <v>SALUD</v>
      </c>
      <c r="D343" s="13" t="str">
        <f t="shared" si="8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3" s="11" t="str">
        <f t="shared" si="81"/>
        <v>Salud y Ámbito Laboral por un Pitalito Ideal</v>
      </c>
      <c r="F343" s="11" t="s">
        <v>170</v>
      </c>
      <c r="G343" s="11" t="str">
        <f t="shared" si="81"/>
        <v>Desarrollar  el 100% de acciones  dirigidas a mantener la salud en ámbitos laborales.</v>
      </c>
      <c r="H343" s="11" t="str">
        <f t="shared" si="81"/>
        <v>Porcentaje de acciones desarrolladas</v>
      </c>
      <c r="I343" s="12">
        <f t="shared" si="81"/>
        <v>100</v>
      </c>
      <c r="J343" s="12" t="str">
        <f t="shared" si="81"/>
        <v>Incremento</v>
      </c>
      <c r="K343" s="12">
        <f t="shared" si="81"/>
        <v>25</v>
      </c>
      <c r="L343" s="11" t="s">
        <v>1267</v>
      </c>
      <c r="M343" s="11" t="s">
        <v>1268</v>
      </c>
      <c r="N343" s="11" t="s">
        <v>1269</v>
      </c>
      <c r="O343" s="12">
        <v>4</v>
      </c>
      <c r="P343" s="182" t="s">
        <v>19</v>
      </c>
      <c r="Q343" s="12">
        <v>0</v>
      </c>
      <c r="R343" s="240">
        <v>1</v>
      </c>
      <c r="S343" s="619">
        <v>1</v>
      </c>
      <c r="T343" s="619">
        <v>1</v>
      </c>
      <c r="U343" s="619">
        <v>1</v>
      </c>
      <c r="V343" s="295" t="s">
        <v>143</v>
      </c>
      <c r="W343" s="298" t="s">
        <v>1960</v>
      </c>
      <c r="X343" s="530" t="s">
        <v>2019</v>
      </c>
      <c r="Y343" s="530" t="s">
        <v>2020</v>
      </c>
      <c r="Z343" s="425">
        <f t="shared" si="76"/>
        <v>1000</v>
      </c>
      <c r="AA343" s="426"/>
      <c r="AB343" s="426"/>
      <c r="AC343" s="426"/>
      <c r="AD343" s="426">
        <v>1000</v>
      </c>
      <c r="AE343" s="426"/>
      <c r="AF343" s="426"/>
      <c r="AG343" s="426"/>
      <c r="AH343" s="426"/>
      <c r="AI343" s="426"/>
      <c r="AJ343" s="426"/>
      <c r="AK343" s="426"/>
      <c r="AL343" s="426"/>
      <c r="AM343" s="426"/>
      <c r="AN343" s="426"/>
      <c r="AO343" s="426"/>
      <c r="AP343" s="426"/>
      <c r="AQ343" s="428"/>
    </row>
    <row r="344" spans="1:43" ht="57" customHeight="1" x14ac:dyDescent="0.25">
      <c r="A344" s="77" t="str">
        <f t="shared" ref="A344:A347" si="82">+A343</f>
        <v>PITALITO SOCIAL, CAPACIDADES CON CALIDAD</v>
      </c>
      <c r="B344" s="76" t="str">
        <f t="shared" si="8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4" s="14" t="str">
        <f t="shared" si="81"/>
        <v>SALUD</v>
      </c>
      <c r="D344" s="13" t="str">
        <f t="shared" si="8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4" s="11" t="str">
        <f t="shared" si="81"/>
        <v>Salud y Ámbito Laboral por un Pitalito Ideal</v>
      </c>
      <c r="F344" s="11" t="s">
        <v>170</v>
      </c>
      <c r="G344" s="11" t="str">
        <f t="shared" si="81"/>
        <v>Desarrollar  el 100% de acciones  dirigidas a mantener la salud en ámbitos laborales.</v>
      </c>
      <c r="H344" s="11" t="str">
        <f t="shared" si="81"/>
        <v>Porcentaje de acciones desarrolladas</v>
      </c>
      <c r="I344" s="12">
        <f t="shared" si="81"/>
        <v>100</v>
      </c>
      <c r="J344" s="12" t="str">
        <f t="shared" si="81"/>
        <v>Incremento</v>
      </c>
      <c r="K344" s="12">
        <f t="shared" si="81"/>
        <v>25</v>
      </c>
      <c r="L344" s="11" t="s">
        <v>1270</v>
      </c>
      <c r="M344" s="11" t="s">
        <v>1271</v>
      </c>
      <c r="N344" s="11" t="s">
        <v>1272</v>
      </c>
      <c r="O344" s="12">
        <v>4</v>
      </c>
      <c r="P344" s="182" t="s">
        <v>19</v>
      </c>
      <c r="Q344" s="12">
        <v>0</v>
      </c>
      <c r="R344" s="240">
        <v>1</v>
      </c>
      <c r="S344" s="619">
        <v>1</v>
      </c>
      <c r="T344" s="619">
        <v>1</v>
      </c>
      <c r="U344" s="619">
        <v>1</v>
      </c>
      <c r="V344" s="295" t="s">
        <v>143</v>
      </c>
      <c r="W344" s="298" t="s">
        <v>1960</v>
      </c>
      <c r="X344" s="530" t="s">
        <v>2019</v>
      </c>
      <c r="Y344" s="530" t="s">
        <v>2020</v>
      </c>
      <c r="Z344" s="425">
        <f t="shared" si="76"/>
        <v>1000</v>
      </c>
      <c r="AA344" s="426"/>
      <c r="AB344" s="426"/>
      <c r="AC344" s="426"/>
      <c r="AD344" s="426">
        <v>1000</v>
      </c>
      <c r="AE344" s="426"/>
      <c r="AF344" s="426"/>
      <c r="AG344" s="426"/>
      <c r="AH344" s="426"/>
      <c r="AI344" s="426"/>
      <c r="AJ344" s="426"/>
      <c r="AK344" s="426"/>
      <c r="AL344" s="426"/>
      <c r="AM344" s="426"/>
      <c r="AN344" s="426"/>
      <c r="AO344" s="426"/>
      <c r="AP344" s="426"/>
      <c r="AQ344" s="428"/>
    </row>
    <row r="345" spans="1:43" ht="57" customHeight="1" x14ac:dyDescent="0.25">
      <c r="A345" s="77" t="str">
        <f t="shared" si="82"/>
        <v>PITALITO SOCIAL, CAPACIDADES CON CALIDAD</v>
      </c>
      <c r="B345" s="76" t="str">
        <f t="shared" si="8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5" s="14" t="str">
        <f t="shared" si="81"/>
        <v>SALUD</v>
      </c>
      <c r="D345" s="13" t="str">
        <f t="shared" si="8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5" s="11" t="str">
        <f t="shared" si="81"/>
        <v>Salud y Ámbito Laboral por un Pitalito Ideal</v>
      </c>
      <c r="F345" s="11" t="s">
        <v>170</v>
      </c>
      <c r="G345" s="11" t="str">
        <f t="shared" si="81"/>
        <v>Desarrollar  el 100% de acciones  dirigidas a mantener la salud en ámbitos laborales.</v>
      </c>
      <c r="H345" s="11" t="str">
        <f t="shared" si="81"/>
        <v>Porcentaje de acciones desarrolladas</v>
      </c>
      <c r="I345" s="12">
        <f t="shared" si="81"/>
        <v>100</v>
      </c>
      <c r="J345" s="12" t="str">
        <f t="shared" si="81"/>
        <v>Incremento</v>
      </c>
      <c r="K345" s="12">
        <f t="shared" si="81"/>
        <v>25</v>
      </c>
      <c r="L345" s="11" t="s">
        <v>1273</v>
      </c>
      <c r="M345" s="11" t="s">
        <v>1274</v>
      </c>
      <c r="N345" s="11" t="s">
        <v>1275</v>
      </c>
      <c r="O345" s="12">
        <v>1</v>
      </c>
      <c r="P345" s="183" t="s">
        <v>92</v>
      </c>
      <c r="Q345" s="12">
        <v>1</v>
      </c>
      <c r="R345" s="241">
        <v>1</v>
      </c>
      <c r="S345" s="620">
        <v>1</v>
      </c>
      <c r="T345" s="620">
        <v>1</v>
      </c>
      <c r="U345" s="620">
        <v>1</v>
      </c>
      <c r="V345" s="295" t="s">
        <v>143</v>
      </c>
      <c r="W345" s="298" t="s">
        <v>1960</v>
      </c>
      <c r="X345" s="530" t="s">
        <v>2019</v>
      </c>
      <c r="Y345" s="530" t="s">
        <v>2020</v>
      </c>
      <c r="Z345" s="425">
        <f t="shared" si="76"/>
        <v>2500</v>
      </c>
      <c r="AA345" s="426"/>
      <c r="AB345" s="426"/>
      <c r="AC345" s="426"/>
      <c r="AD345" s="426">
        <v>2500</v>
      </c>
      <c r="AE345" s="426"/>
      <c r="AF345" s="426"/>
      <c r="AG345" s="426"/>
      <c r="AH345" s="426"/>
      <c r="AI345" s="426"/>
      <c r="AJ345" s="426"/>
      <c r="AK345" s="426"/>
      <c r="AL345" s="426"/>
      <c r="AM345" s="426"/>
      <c r="AN345" s="426"/>
      <c r="AO345" s="426"/>
      <c r="AP345" s="426"/>
      <c r="AQ345" s="428"/>
    </row>
    <row r="346" spans="1:43" ht="57" customHeight="1" x14ac:dyDescent="0.25">
      <c r="A346" s="77" t="str">
        <f t="shared" si="82"/>
        <v>PITALITO SOCIAL, CAPACIDADES CON CALIDAD</v>
      </c>
      <c r="B346" s="76" t="str">
        <f t="shared" si="8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6" s="14" t="str">
        <f t="shared" si="81"/>
        <v>SALUD</v>
      </c>
      <c r="D346" s="13" t="str">
        <f t="shared" si="8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6" s="11" t="str">
        <f t="shared" si="81"/>
        <v>Salud y Ámbito Laboral por un Pitalito Ideal</v>
      </c>
      <c r="F346" s="11" t="s">
        <v>170</v>
      </c>
      <c r="G346" s="11" t="str">
        <f t="shared" si="81"/>
        <v>Desarrollar  el 100% de acciones  dirigidas a mantener la salud en ámbitos laborales.</v>
      </c>
      <c r="H346" s="11" t="str">
        <f t="shared" si="81"/>
        <v>Porcentaje de acciones desarrolladas</v>
      </c>
      <c r="I346" s="12">
        <f t="shared" si="81"/>
        <v>100</v>
      </c>
      <c r="J346" s="12" t="str">
        <f t="shared" si="81"/>
        <v>Incremento</v>
      </c>
      <c r="K346" s="12">
        <f t="shared" si="81"/>
        <v>25</v>
      </c>
      <c r="L346" s="11" t="s">
        <v>1276</v>
      </c>
      <c r="M346" s="11" t="s">
        <v>1277</v>
      </c>
      <c r="N346" s="11" t="s">
        <v>1278</v>
      </c>
      <c r="O346" s="12">
        <v>1</v>
      </c>
      <c r="P346" s="183" t="s">
        <v>92</v>
      </c>
      <c r="Q346" s="12">
        <v>1</v>
      </c>
      <c r="R346" s="241">
        <v>1</v>
      </c>
      <c r="S346" s="620">
        <v>1</v>
      </c>
      <c r="T346" s="620">
        <v>1</v>
      </c>
      <c r="U346" s="620">
        <v>1</v>
      </c>
      <c r="V346" s="336" t="s">
        <v>143</v>
      </c>
      <c r="W346" s="297" t="s">
        <v>1960</v>
      </c>
      <c r="X346" s="529" t="s">
        <v>2019</v>
      </c>
      <c r="Y346" s="529" t="s">
        <v>2020</v>
      </c>
      <c r="Z346" s="425">
        <f t="shared" si="76"/>
        <v>4000</v>
      </c>
      <c r="AA346" s="426"/>
      <c r="AB346" s="426"/>
      <c r="AC346" s="426"/>
      <c r="AD346" s="426">
        <v>4000</v>
      </c>
      <c r="AE346" s="426"/>
      <c r="AF346" s="426"/>
      <c r="AG346" s="426"/>
      <c r="AH346" s="426"/>
      <c r="AI346" s="426"/>
      <c r="AJ346" s="426"/>
      <c r="AK346" s="426"/>
      <c r="AL346" s="426"/>
      <c r="AM346" s="426"/>
      <c r="AN346" s="426"/>
      <c r="AO346" s="426"/>
      <c r="AP346" s="426"/>
      <c r="AQ346" s="428"/>
    </row>
    <row r="347" spans="1:43" ht="57" customHeight="1" thickBot="1" x14ac:dyDescent="0.3">
      <c r="A347" s="78" t="str">
        <f t="shared" si="82"/>
        <v>PITALITO SOCIAL, CAPACIDADES CON CALIDAD</v>
      </c>
      <c r="B347" s="79" t="str">
        <f t="shared" si="81"/>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7" s="80" t="str">
        <f t="shared" si="81"/>
        <v>SALUD</v>
      </c>
      <c r="D347" s="174" t="str">
        <f t="shared" si="81"/>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7" s="81" t="str">
        <f t="shared" si="81"/>
        <v>Salud y Ámbito Laboral por un Pitalito Ideal</v>
      </c>
      <c r="F347" s="81" t="s">
        <v>170</v>
      </c>
      <c r="G347" s="81" t="str">
        <f t="shared" si="81"/>
        <v>Desarrollar  el 100% de acciones  dirigidas a mantener la salud en ámbitos laborales.</v>
      </c>
      <c r="H347" s="81" t="str">
        <f t="shared" si="81"/>
        <v>Porcentaje de acciones desarrolladas</v>
      </c>
      <c r="I347" s="82">
        <f t="shared" si="81"/>
        <v>100</v>
      </c>
      <c r="J347" s="82" t="str">
        <f t="shared" si="81"/>
        <v>Incremento</v>
      </c>
      <c r="K347" s="82">
        <f t="shared" si="81"/>
        <v>25</v>
      </c>
      <c r="L347" s="81" t="s">
        <v>1279</v>
      </c>
      <c r="M347" s="81" t="s">
        <v>1280</v>
      </c>
      <c r="N347" s="81" t="s">
        <v>1281</v>
      </c>
      <c r="O347" s="82">
        <v>4</v>
      </c>
      <c r="P347" s="230" t="s">
        <v>19</v>
      </c>
      <c r="Q347" s="82">
        <v>0</v>
      </c>
      <c r="R347" s="285">
        <v>1</v>
      </c>
      <c r="S347" s="661">
        <v>1</v>
      </c>
      <c r="T347" s="661">
        <v>1</v>
      </c>
      <c r="U347" s="661">
        <v>1</v>
      </c>
      <c r="V347" s="394" t="s">
        <v>143</v>
      </c>
      <c r="W347" s="395" t="s">
        <v>1960</v>
      </c>
      <c r="X347" s="572" t="s">
        <v>2019</v>
      </c>
      <c r="Y347" s="572" t="s">
        <v>2020</v>
      </c>
      <c r="Z347" s="476">
        <f t="shared" si="76"/>
        <v>1000</v>
      </c>
      <c r="AA347" s="477"/>
      <c r="AB347" s="477"/>
      <c r="AC347" s="477"/>
      <c r="AD347" s="477">
        <v>1000</v>
      </c>
      <c r="AE347" s="477"/>
      <c r="AF347" s="477"/>
      <c r="AG347" s="477"/>
      <c r="AH347" s="477"/>
      <c r="AI347" s="477"/>
      <c r="AJ347" s="477"/>
      <c r="AK347" s="477"/>
      <c r="AL347" s="477"/>
      <c r="AM347" s="477"/>
      <c r="AN347" s="477"/>
      <c r="AO347" s="477"/>
      <c r="AP347" s="477"/>
      <c r="AQ347" s="478"/>
    </row>
    <row r="348" spans="1:43" ht="57" hidden="1" customHeight="1" x14ac:dyDescent="0.25">
      <c r="A348" s="83" t="s">
        <v>29</v>
      </c>
      <c r="B348" s="84" t="s">
        <v>30</v>
      </c>
      <c r="C348" s="85" t="s">
        <v>143</v>
      </c>
      <c r="D348" s="595" t="s">
        <v>144</v>
      </c>
      <c r="E348" s="86" t="s">
        <v>172</v>
      </c>
      <c r="F348" s="86" t="s">
        <v>173</v>
      </c>
      <c r="G348" s="86" t="s">
        <v>171</v>
      </c>
      <c r="H348" s="86" t="s">
        <v>148</v>
      </c>
      <c r="I348" s="87">
        <v>100</v>
      </c>
      <c r="J348" s="87" t="s">
        <v>19</v>
      </c>
      <c r="K348" s="87">
        <v>47.8</v>
      </c>
      <c r="L348" s="86" t="s">
        <v>1282</v>
      </c>
      <c r="M348" s="86" t="s">
        <v>1283</v>
      </c>
      <c r="N348" s="86" t="s">
        <v>1284</v>
      </c>
      <c r="O348" s="87">
        <v>1</v>
      </c>
      <c r="P348" s="205" t="s">
        <v>19</v>
      </c>
      <c r="Q348" s="87">
        <v>0</v>
      </c>
      <c r="R348" s="262">
        <v>1</v>
      </c>
      <c r="S348" s="641"/>
      <c r="T348" s="641"/>
      <c r="U348" s="641"/>
      <c r="V348" s="371" t="s">
        <v>143</v>
      </c>
      <c r="W348" s="372" t="s">
        <v>1960</v>
      </c>
      <c r="X348" s="582" t="s">
        <v>2019</v>
      </c>
      <c r="Y348" s="582" t="s">
        <v>2020</v>
      </c>
      <c r="Z348" s="479">
        <f t="shared" si="76"/>
        <v>0</v>
      </c>
      <c r="AA348" s="480"/>
      <c r="AB348" s="480"/>
      <c r="AC348" s="480"/>
      <c r="AD348" s="480"/>
      <c r="AE348" s="480"/>
      <c r="AF348" s="480"/>
      <c r="AG348" s="480"/>
      <c r="AH348" s="480"/>
      <c r="AI348" s="480"/>
      <c r="AJ348" s="480"/>
      <c r="AK348" s="480"/>
      <c r="AL348" s="480"/>
      <c r="AM348" s="480"/>
      <c r="AN348" s="480"/>
      <c r="AO348" s="480"/>
      <c r="AP348" s="480"/>
      <c r="AQ348" s="481"/>
    </row>
    <row r="349" spans="1:43" ht="57" customHeight="1" x14ac:dyDescent="0.25">
      <c r="A349" s="88" t="str">
        <f>+A348</f>
        <v>PITALITO SOCIAL, CAPACIDADES CON CALIDAD</v>
      </c>
      <c r="B349" s="89" t="str">
        <f t="shared" ref="B349:K363" si="83">+B348</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49" s="26" t="str">
        <f t="shared" si="83"/>
        <v>SALUD</v>
      </c>
      <c r="D349"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49" s="24" t="str">
        <f t="shared" si="83"/>
        <v>Gestión Diferencial de Poblaciones Vulnerables para un Pitalito Ideal</v>
      </c>
      <c r="F349" s="24" t="s">
        <v>173</v>
      </c>
      <c r="G349" s="24" t="str">
        <f t="shared" si="83"/>
        <v>Desarrollar  el 100% de acciones  dirigidas a mantener la salud en ámbitos laborales.</v>
      </c>
      <c r="H349" s="24" t="str">
        <f t="shared" si="83"/>
        <v>Porcentaje de acciones desarrolladas</v>
      </c>
      <c r="I349" s="27">
        <f t="shared" si="83"/>
        <v>100</v>
      </c>
      <c r="J349" s="27" t="str">
        <f t="shared" si="83"/>
        <v>Incremento</v>
      </c>
      <c r="K349" s="27">
        <f t="shared" si="83"/>
        <v>47.8</v>
      </c>
      <c r="L349" s="24" t="s">
        <v>1285</v>
      </c>
      <c r="M349" s="24" t="s">
        <v>1286</v>
      </c>
      <c r="N349" s="24" t="s">
        <v>1287</v>
      </c>
      <c r="O349" s="27">
        <v>4</v>
      </c>
      <c r="P349" s="186" t="s">
        <v>19</v>
      </c>
      <c r="Q349" s="27">
        <v>0</v>
      </c>
      <c r="R349" s="244">
        <v>1</v>
      </c>
      <c r="S349" s="623">
        <v>1</v>
      </c>
      <c r="T349" s="623">
        <v>1</v>
      </c>
      <c r="U349" s="623">
        <v>1</v>
      </c>
      <c r="V349" s="373" t="s">
        <v>143</v>
      </c>
      <c r="W349" s="305" t="s">
        <v>1960</v>
      </c>
      <c r="X349" s="578" t="s">
        <v>2019</v>
      </c>
      <c r="Y349" s="578" t="s">
        <v>2020</v>
      </c>
      <c r="Z349" s="437">
        <f t="shared" si="76"/>
        <v>3000</v>
      </c>
      <c r="AA349" s="438"/>
      <c r="AB349" s="438"/>
      <c r="AC349" s="438"/>
      <c r="AD349" s="438">
        <v>3000</v>
      </c>
      <c r="AE349" s="438"/>
      <c r="AF349" s="438"/>
      <c r="AG349" s="438"/>
      <c r="AH349" s="438"/>
      <c r="AI349" s="438"/>
      <c r="AJ349" s="438"/>
      <c r="AK349" s="438"/>
      <c r="AL349" s="438"/>
      <c r="AM349" s="438"/>
      <c r="AN349" s="438"/>
      <c r="AO349" s="438"/>
      <c r="AP349" s="438"/>
      <c r="AQ349" s="439"/>
    </row>
    <row r="350" spans="1:43" ht="57" hidden="1" customHeight="1" x14ac:dyDescent="0.25">
      <c r="A350" s="90" t="str">
        <f t="shared" ref="A350:A363" si="84">+A349</f>
        <v>PITALITO SOCIAL, CAPACIDADES CON CALIDAD</v>
      </c>
      <c r="B350"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0" s="26" t="str">
        <f t="shared" si="83"/>
        <v>SALUD</v>
      </c>
      <c r="D350"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0" s="24" t="str">
        <f t="shared" si="83"/>
        <v>Gestión Diferencial de Poblaciones Vulnerables para un Pitalito Ideal</v>
      </c>
      <c r="F350" s="24" t="s">
        <v>173</v>
      </c>
      <c r="G350" s="24" t="str">
        <f t="shared" si="83"/>
        <v>Desarrollar  el 100% de acciones  dirigidas a mantener la salud en ámbitos laborales.</v>
      </c>
      <c r="H350" s="24" t="str">
        <f t="shared" si="83"/>
        <v>Porcentaje de acciones desarrolladas</v>
      </c>
      <c r="I350" s="27">
        <f t="shared" si="83"/>
        <v>100</v>
      </c>
      <c r="J350" s="27" t="str">
        <f t="shared" si="83"/>
        <v>Incremento</v>
      </c>
      <c r="K350" s="27">
        <f t="shared" si="83"/>
        <v>47.8</v>
      </c>
      <c r="L350" s="24" t="s">
        <v>1288</v>
      </c>
      <c r="M350" s="24" t="s">
        <v>1289</v>
      </c>
      <c r="N350" s="24" t="s">
        <v>1290</v>
      </c>
      <c r="O350" s="27">
        <v>1</v>
      </c>
      <c r="P350" s="187" t="s">
        <v>19</v>
      </c>
      <c r="Q350" s="27">
        <v>0</v>
      </c>
      <c r="R350" s="245"/>
      <c r="S350" s="624"/>
      <c r="T350" s="624"/>
      <c r="U350" s="624">
        <v>1</v>
      </c>
      <c r="V350" s="303" t="s">
        <v>143</v>
      </c>
      <c r="W350" s="304" t="s">
        <v>1960</v>
      </c>
      <c r="X350" s="533" t="s">
        <v>2019</v>
      </c>
      <c r="Y350" s="533" t="s">
        <v>2020</v>
      </c>
      <c r="Z350" s="437">
        <f t="shared" si="76"/>
        <v>0</v>
      </c>
      <c r="AA350" s="438"/>
      <c r="AB350" s="438"/>
      <c r="AC350" s="438"/>
      <c r="AD350" s="438"/>
      <c r="AE350" s="438"/>
      <c r="AF350" s="438"/>
      <c r="AG350" s="438"/>
      <c r="AH350" s="438"/>
      <c r="AI350" s="438"/>
      <c r="AJ350" s="438"/>
      <c r="AK350" s="438"/>
      <c r="AL350" s="438"/>
      <c r="AM350" s="438"/>
      <c r="AN350" s="438"/>
      <c r="AO350" s="438"/>
      <c r="AP350" s="438"/>
      <c r="AQ350" s="439"/>
    </row>
    <row r="351" spans="1:43" ht="57" customHeight="1" x14ac:dyDescent="0.25">
      <c r="A351" s="90" t="str">
        <f t="shared" si="84"/>
        <v>PITALITO SOCIAL, CAPACIDADES CON CALIDAD</v>
      </c>
      <c r="B351"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1" s="26" t="str">
        <f t="shared" si="83"/>
        <v>SALUD</v>
      </c>
      <c r="D351"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1" s="24" t="str">
        <f t="shared" si="83"/>
        <v>Gestión Diferencial de Poblaciones Vulnerables para un Pitalito Ideal</v>
      </c>
      <c r="F351" s="24" t="s">
        <v>173</v>
      </c>
      <c r="G351" s="24" t="str">
        <f t="shared" si="83"/>
        <v>Desarrollar  el 100% de acciones  dirigidas a mantener la salud en ámbitos laborales.</v>
      </c>
      <c r="H351" s="24" t="str">
        <f t="shared" si="83"/>
        <v>Porcentaje de acciones desarrolladas</v>
      </c>
      <c r="I351" s="27">
        <f t="shared" si="83"/>
        <v>100</v>
      </c>
      <c r="J351" s="27" t="str">
        <f t="shared" si="83"/>
        <v>Incremento</v>
      </c>
      <c r="K351" s="27">
        <f t="shared" si="83"/>
        <v>47.8</v>
      </c>
      <c r="L351" s="24" t="s">
        <v>1291</v>
      </c>
      <c r="M351" s="24" t="s">
        <v>1292</v>
      </c>
      <c r="N351" s="24" t="s">
        <v>1290</v>
      </c>
      <c r="O351" s="27">
        <v>10.4</v>
      </c>
      <c r="P351" s="187" t="s">
        <v>45</v>
      </c>
      <c r="Q351" s="27">
        <v>10.1</v>
      </c>
      <c r="R351" s="245">
        <v>10.1</v>
      </c>
      <c r="S351" s="624">
        <v>10.199999999999999</v>
      </c>
      <c r="T351" s="624">
        <v>10.3</v>
      </c>
      <c r="U351" s="624">
        <v>10.4</v>
      </c>
      <c r="V351" s="303" t="s">
        <v>143</v>
      </c>
      <c r="W351" s="304" t="s">
        <v>1960</v>
      </c>
      <c r="X351" s="533" t="s">
        <v>2019</v>
      </c>
      <c r="Y351" s="533" t="s">
        <v>2020</v>
      </c>
      <c r="Z351" s="437">
        <f t="shared" si="76"/>
        <v>12000</v>
      </c>
      <c r="AA351" s="438"/>
      <c r="AB351" s="438"/>
      <c r="AC351" s="438"/>
      <c r="AD351" s="438">
        <v>12000</v>
      </c>
      <c r="AE351" s="438"/>
      <c r="AF351" s="438"/>
      <c r="AG351" s="438"/>
      <c r="AH351" s="438"/>
      <c r="AI351" s="438"/>
      <c r="AJ351" s="438"/>
      <c r="AK351" s="438"/>
      <c r="AL351" s="438"/>
      <c r="AM351" s="438"/>
      <c r="AN351" s="438"/>
      <c r="AO351" s="438"/>
      <c r="AP351" s="438"/>
      <c r="AQ351" s="439"/>
    </row>
    <row r="352" spans="1:43" ht="57" customHeight="1" x14ac:dyDescent="0.25">
      <c r="A352" s="90" t="str">
        <f t="shared" si="84"/>
        <v>PITALITO SOCIAL, CAPACIDADES CON CALIDAD</v>
      </c>
      <c r="B352"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2" s="26" t="str">
        <f t="shared" si="83"/>
        <v>SALUD</v>
      </c>
      <c r="D352"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2" s="24" t="str">
        <f t="shared" si="83"/>
        <v>Gestión Diferencial de Poblaciones Vulnerables para un Pitalito Ideal</v>
      </c>
      <c r="F352" s="24" t="s">
        <v>173</v>
      </c>
      <c r="G352" s="24" t="str">
        <f t="shared" si="83"/>
        <v>Desarrollar  el 100% de acciones  dirigidas a mantener la salud en ámbitos laborales.</v>
      </c>
      <c r="H352" s="24" t="str">
        <f t="shared" si="83"/>
        <v>Porcentaje de acciones desarrolladas</v>
      </c>
      <c r="I352" s="27">
        <f t="shared" si="83"/>
        <v>100</v>
      </c>
      <c r="J352" s="27" t="str">
        <f t="shared" si="83"/>
        <v>Incremento</v>
      </c>
      <c r="K352" s="27">
        <f t="shared" si="83"/>
        <v>47.8</v>
      </c>
      <c r="L352" s="24" t="s">
        <v>1293</v>
      </c>
      <c r="M352" s="24" t="s">
        <v>1294</v>
      </c>
      <c r="N352" s="24" t="s">
        <v>1295</v>
      </c>
      <c r="O352" s="27">
        <v>8.3000000000000007</v>
      </c>
      <c r="P352" s="187" t="s">
        <v>45</v>
      </c>
      <c r="Q352" s="27">
        <v>8.4</v>
      </c>
      <c r="R352" s="245">
        <v>8.375</v>
      </c>
      <c r="S352" s="624">
        <v>8.35</v>
      </c>
      <c r="T352" s="624">
        <v>8.3249999999999993</v>
      </c>
      <c r="U352" s="624">
        <v>8.3000000000000007</v>
      </c>
      <c r="V352" s="373" t="s">
        <v>143</v>
      </c>
      <c r="W352" s="305" t="s">
        <v>1960</v>
      </c>
      <c r="X352" s="578" t="s">
        <v>2019</v>
      </c>
      <c r="Y352" s="578" t="s">
        <v>2020</v>
      </c>
      <c r="Z352" s="437">
        <f t="shared" si="76"/>
        <v>12000</v>
      </c>
      <c r="AA352" s="438"/>
      <c r="AB352" s="438"/>
      <c r="AC352" s="438"/>
      <c r="AD352" s="438">
        <v>12000</v>
      </c>
      <c r="AE352" s="438"/>
      <c r="AF352" s="438"/>
      <c r="AG352" s="438"/>
      <c r="AH352" s="438"/>
      <c r="AI352" s="438"/>
      <c r="AJ352" s="438"/>
      <c r="AK352" s="438"/>
      <c r="AL352" s="438"/>
      <c r="AM352" s="438"/>
      <c r="AN352" s="438"/>
      <c r="AO352" s="438"/>
      <c r="AP352" s="438"/>
      <c r="AQ352" s="439"/>
    </row>
    <row r="353" spans="1:43" ht="57" customHeight="1" x14ac:dyDescent="0.25">
      <c r="A353" s="90" t="str">
        <f t="shared" si="84"/>
        <v>PITALITO SOCIAL, CAPACIDADES CON CALIDAD</v>
      </c>
      <c r="B353"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3" s="26" t="str">
        <f t="shared" si="83"/>
        <v>SALUD</v>
      </c>
      <c r="D353"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3" s="24" t="str">
        <f t="shared" si="83"/>
        <v>Gestión Diferencial de Poblaciones Vulnerables para un Pitalito Ideal</v>
      </c>
      <c r="F353" s="24" t="s">
        <v>173</v>
      </c>
      <c r="G353" s="24" t="str">
        <f t="shared" si="83"/>
        <v>Desarrollar  el 100% de acciones  dirigidas a mantener la salud en ámbitos laborales.</v>
      </c>
      <c r="H353" s="24" t="str">
        <f t="shared" si="83"/>
        <v>Porcentaje de acciones desarrolladas</v>
      </c>
      <c r="I353" s="27">
        <f t="shared" si="83"/>
        <v>100</v>
      </c>
      <c r="J353" s="27" t="str">
        <f t="shared" si="83"/>
        <v>Incremento</v>
      </c>
      <c r="K353" s="27">
        <f t="shared" si="83"/>
        <v>47.8</v>
      </c>
      <c r="L353" s="24" t="s">
        <v>1296</v>
      </c>
      <c r="M353" s="24" t="s">
        <v>1297</v>
      </c>
      <c r="N353" s="24" t="s">
        <v>1298</v>
      </c>
      <c r="O353" s="27">
        <v>1</v>
      </c>
      <c r="P353" s="187" t="s">
        <v>92</v>
      </c>
      <c r="Q353" s="27">
        <v>1</v>
      </c>
      <c r="R353" s="245">
        <v>1</v>
      </c>
      <c r="S353" s="624">
        <v>1</v>
      </c>
      <c r="T353" s="624">
        <v>1</v>
      </c>
      <c r="U353" s="624">
        <v>1</v>
      </c>
      <c r="V353" s="373" t="s">
        <v>143</v>
      </c>
      <c r="W353" s="305" t="s">
        <v>1960</v>
      </c>
      <c r="X353" s="578" t="s">
        <v>2019</v>
      </c>
      <c r="Y353" s="578" t="s">
        <v>2020</v>
      </c>
      <c r="Z353" s="437">
        <f t="shared" si="76"/>
        <v>12000</v>
      </c>
      <c r="AA353" s="438"/>
      <c r="AB353" s="438"/>
      <c r="AC353" s="438"/>
      <c r="AD353" s="438">
        <v>12000</v>
      </c>
      <c r="AE353" s="438"/>
      <c r="AF353" s="438"/>
      <c r="AG353" s="438"/>
      <c r="AH353" s="438"/>
      <c r="AI353" s="438"/>
      <c r="AJ353" s="438"/>
      <c r="AK353" s="438"/>
      <c r="AL353" s="438"/>
      <c r="AM353" s="438"/>
      <c r="AN353" s="438"/>
      <c r="AO353" s="438"/>
      <c r="AP353" s="438"/>
      <c r="AQ353" s="439"/>
    </row>
    <row r="354" spans="1:43" ht="57" customHeight="1" x14ac:dyDescent="0.25">
      <c r="A354" s="90" t="str">
        <f t="shared" si="84"/>
        <v>PITALITO SOCIAL, CAPACIDADES CON CALIDAD</v>
      </c>
      <c r="B354"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4" s="26" t="str">
        <f t="shared" si="83"/>
        <v>SALUD</v>
      </c>
      <c r="D354"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4" s="24" t="str">
        <f t="shared" si="83"/>
        <v>Gestión Diferencial de Poblaciones Vulnerables para un Pitalito Ideal</v>
      </c>
      <c r="F354" s="24" t="s">
        <v>173</v>
      </c>
      <c r="G354" s="24" t="str">
        <f t="shared" si="83"/>
        <v>Desarrollar  el 100% de acciones  dirigidas a mantener la salud en ámbitos laborales.</v>
      </c>
      <c r="H354" s="24" t="str">
        <f t="shared" si="83"/>
        <v>Porcentaje de acciones desarrolladas</v>
      </c>
      <c r="I354" s="27">
        <f t="shared" si="83"/>
        <v>100</v>
      </c>
      <c r="J354" s="27" t="str">
        <f t="shared" si="83"/>
        <v>Incremento</v>
      </c>
      <c r="K354" s="27">
        <f t="shared" si="83"/>
        <v>47.8</v>
      </c>
      <c r="L354" s="24" t="s">
        <v>1299</v>
      </c>
      <c r="M354" s="24" t="s">
        <v>1300</v>
      </c>
      <c r="N354" s="24" t="s">
        <v>1301</v>
      </c>
      <c r="O354" s="27">
        <v>1</v>
      </c>
      <c r="P354" s="186" t="s">
        <v>92</v>
      </c>
      <c r="Q354" s="27">
        <v>1</v>
      </c>
      <c r="R354" s="244">
        <v>1</v>
      </c>
      <c r="S354" s="623">
        <v>1</v>
      </c>
      <c r="T354" s="623">
        <v>1</v>
      </c>
      <c r="U354" s="623">
        <v>1</v>
      </c>
      <c r="V354" s="373" t="s">
        <v>143</v>
      </c>
      <c r="W354" s="305" t="s">
        <v>1960</v>
      </c>
      <c r="X354" s="578" t="s">
        <v>2019</v>
      </c>
      <c r="Y354" s="578" t="s">
        <v>2020</v>
      </c>
      <c r="Z354" s="437">
        <f t="shared" si="76"/>
        <v>12000</v>
      </c>
      <c r="AA354" s="438"/>
      <c r="AB354" s="438"/>
      <c r="AC354" s="438"/>
      <c r="AD354" s="438">
        <v>12000</v>
      </c>
      <c r="AE354" s="438"/>
      <c r="AF354" s="438"/>
      <c r="AG354" s="438"/>
      <c r="AH354" s="438"/>
      <c r="AI354" s="438"/>
      <c r="AJ354" s="438"/>
      <c r="AK354" s="438"/>
      <c r="AL354" s="438"/>
      <c r="AM354" s="438"/>
      <c r="AN354" s="438"/>
      <c r="AO354" s="438"/>
      <c r="AP354" s="438"/>
      <c r="AQ354" s="439"/>
    </row>
    <row r="355" spans="1:43" ht="57" customHeight="1" x14ac:dyDescent="0.25">
      <c r="A355" s="90" t="str">
        <f t="shared" si="84"/>
        <v>PITALITO SOCIAL, CAPACIDADES CON CALIDAD</v>
      </c>
      <c r="B355"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5" s="26" t="str">
        <f t="shared" si="83"/>
        <v>SALUD</v>
      </c>
      <c r="D355"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5" s="24" t="str">
        <f t="shared" si="83"/>
        <v>Gestión Diferencial de Poblaciones Vulnerables para un Pitalito Ideal</v>
      </c>
      <c r="F355" s="24" t="s">
        <v>173</v>
      </c>
      <c r="G355" s="24" t="str">
        <f t="shared" si="83"/>
        <v>Desarrollar  el 100% de acciones  dirigidas a mantener la salud en ámbitos laborales.</v>
      </c>
      <c r="H355" s="24" t="str">
        <f t="shared" si="83"/>
        <v>Porcentaje de acciones desarrolladas</v>
      </c>
      <c r="I355" s="27">
        <f t="shared" si="83"/>
        <v>100</v>
      </c>
      <c r="J355" s="27" t="str">
        <f t="shared" si="83"/>
        <v>Incremento</v>
      </c>
      <c r="K355" s="27">
        <f t="shared" si="83"/>
        <v>47.8</v>
      </c>
      <c r="L355" s="24" t="s">
        <v>1302</v>
      </c>
      <c r="M355" s="24" t="s">
        <v>1303</v>
      </c>
      <c r="N355" s="24" t="s">
        <v>1304</v>
      </c>
      <c r="O355" s="27">
        <v>1</v>
      </c>
      <c r="P355" s="187" t="s">
        <v>19</v>
      </c>
      <c r="Q355" s="27">
        <v>0</v>
      </c>
      <c r="R355" s="245"/>
      <c r="S355" s="624">
        <v>1</v>
      </c>
      <c r="T355" s="624"/>
      <c r="U355" s="624"/>
      <c r="V355" s="373" t="s">
        <v>143</v>
      </c>
      <c r="W355" s="305" t="s">
        <v>1960</v>
      </c>
      <c r="X355" s="578" t="s">
        <v>2019</v>
      </c>
      <c r="Y355" s="578" t="s">
        <v>2020</v>
      </c>
      <c r="Z355" s="437">
        <f t="shared" si="76"/>
        <v>100</v>
      </c>
      <c r="AA355" s="438"/>
      <c r="AB355" s="438"/>
      <c r="AC355" s="438"/>
      <c r="AD355" s="438">
        <v>100</v>
      </c>
      <c r="AE355" s="438"/>
      <c r="AF355" s="438"/>
      <c r="AG355" s="438"/>
      <c r="AH355" s="438"/>
      <c r="AI355" s="438"/>
      <c r="AJ355" s="438"/>
      <c r="AK355" s="438"/>
      <c r="AL355" s="438"/>
      <c r="AM355" s="438"/>
      <c r="AN355" s="438"/>
      <c r="AO355" s="438"/>
      <c r="AP355" s="438"/>
      <c r="AQ355" s="439"/>
    </row>
    <row r="356" spans="1:43" ht="57" customHeight="1" x14ac:dyDescent="0.25">
      <c r="A356" s="90" t="str">
        <f t="shared" si="84"/>
        <v>PITALITO SOCIAL, CAPACIDADES CON CALIDAD</v>
      </c>
      <c r="B356"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6" s="26" t="str">
        <f t="shared" si="83"/>
        <v>SALUD</v>
      </c>
      <c r="D356"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6" s="24" t="str">
        <f t="shared" si="83"/>
        <v>Gestión Diferencial de Poblaciones Vulnerables para un Pitalito Ideal</v>
      </c>
      <c r="F356" s="24" t="s">
        <v>173</v>
      </c>
      <c r="G356" s="24" t="str">
        <f t="shared" si="83"/>
        <v>Desarrollar  el 100% de acciones  dirigidas a mantener la salud en ámbitos laborales.</v>
      </c>
      <c r="H356" s="24" t="str">
        <f t="shared" si="83"/>
        <v>Porcentaje de acciones desarrolladas</v>
      </c>
      <c r="I356" s="27">
        <f t="shared" si="83"/>
        <v>100</v>
      </c>
      <c r="J356" s="27" t="str">
        <f t="shared" si="83"/>
        <v>Incremento</v>
      </c>
      <c r="K356" s="27">
        <f t="shared" si="83"/>
        <v>47.8</v>
      </c>
      <c r="L356" s="24" t="s">
        <v>1305</v>
      </c>
      <c r="M356" s="24" t="s">
        <v>1306</v>
      </c>
      <c r="N356" s="24" t="s">
        <v>1307</v>
      </c>
      <c r="O356" s="27">
        <v>4</v>
      </c>
      <c r="P356" s="186" t="s">
        <v>19</v>
      </c>
      <c r="Q356" s="27">
        <v>0</v>
      </c>
      <c r="R356" s="244">
        <v>1</v>
      </c>
      <c r="S356" s="623">
        <v>1</v>
      </c>
      <c r="T356" s="623">
        <v>1</v>
      </c>
      <c r="U356" s="623">
        <v>1</v>
      </c>
      <c r="V356" s="303" t="s">
        <v>143</v>
      </c>
      <c r="W356" s="304" t="s">
        <v>1960</v>
      </c>
      <c r="X356" s="533" t="s">
        <v>2019</v>
      </c>
      <c r="Y356" s="533" t="s">
        <v>2020</v>
      </c>
      <c r="Z356" s="437">
        <f t="shared" si="76"/>
        <v>100</v>
      </c>
      <c r="AA356" s="438"/>
      <c r="AB356" s="438"/>
      <c r="AC356" s="438"/>
      <c r="AD356" s="438">
        <v>100</v>
      </c>
      <c r="AE356" s="438"/>
      <c r="AF356" s="438"/>
      <c r="AG356" s="438"/>
      <c r="AH356" s="438"/>
      <c r="AI356" s="438"/>
      <c r="AJ356" s="438"/>
      <c r="AK356" s="438"/>
      <c r="AL356" s="438"/>
      <c r="AM356" s="438"/>
      <c r="AN356" s="438"/>
      <c r="AO356" s="438"/>
      <c r="AP356" s="438"/>
      <c r="AQ356" s="439"/>
    </row>
    <row r="357" spans="1:43" ht="57" hidden="1" customHeight="1" x14ac:dyDescent="0.25">
      <c r="A357" s="90" t="str">
        <f t="shared" si="84"/>
        <v>PITALITO SOCIAL, CAPACIDADES CON CALIDAD</v>
      </c>
      <c r="B357"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7" s="26" t="str">
        <f t="shared" si="83"/>
        <v>SALUD</v>
      </c>
      <c r="D357"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7" s="24" t="str">
        <f t="shared" si="83"/>
        <v>Gestión Diferencial de Poblaciones Vulnerables para un Pitalito Ideal</v>
      </c>
      <c r="F357" s="24" t="s">
        <v>173</v>
      </c>
      <c r="G357" s="24" t="str">
        <f t="shared" si="83"/>
        <v>Desarrollar  el 100% de acciones  dirigidas a mantener la salud en ámbitos laborales.</v>
      </c>
      <c r="H357" s="24" t="str">
        <f t="shared" si="83"/>
        <v>Porcentaje de acciones desarrolladas</v>
      </c>
      <c r="I357" s="27">
        <f t="shared" si="83"/>
        <v>100</v>
      </c>
      <c r="J357" s="27" t="str">
        <f t="shared" si="83"/>
        <v>Incremento</v>
      </c>
      <c r="K357" s="27">
        <f t="shared" si="83"/>
        <v>47.8</v>
      </c>
      <c r="L357" s="24" t="s">
        <v>1308</v>
      </c>
      <c r="M357" s="24" t="s">
        <v>1309</v>
      </c>
      <c r="N357" s="24" t="s">
        <v>1310</v>
      </c>
      <c r="O357" s="27">
        <v>1</v>
      </c>
      <c r="P357" s="186" t="s">
        <v>19</v>
      </c>
      <c r="Q357" s="27">
        <v>0</v>
      </c>
      <c r="R357" s="244"/>
      <c r="S357" s="623"/>
      <c r="T357" s="623">
        <v>1</v>
      </c>
      <c r="U357" s="623"/>
      <c r="V357" s="303" t="s">
        <v>143</v>
      </c>
      <c r="W357" s="304" t="s">
        <v>1960</v>
      </c>
      <c r="X357" s="533" t="s">
        <v>2019</v>
      </c>
      <c r="Y357" s="533" t="s">
        <v>2020</v>
      </c>
      <c r="Z357" s="437">
        <f t="shared" si="76"/>
        <v>0</v>
      </c>
      <c r="AA357" s="438"/>
      <c r="AB357" s="438"/>
      <c r="AC357" s="438"/>
      <c r="AD357" s="438"/>
      <c r="AE357" s="438"/>
      <c r="AF357" s="438"/>
      <c r="AG357" s="438"/>
      <c r="AH357" s="438"/>
      <c r="AI357" s="438"/>
      <c r="AJ357" s="438"/>
      <c r="AK357" s="438"/>
      <c r="AL357" s="438"/>
      <c r="AM357" s="438"/>
      <c r="AN357" s="438"/>
      <c r="AO357" s="438"/>
      <c r="AP357" s="438"/>
      <c r="AQ357" s="439"/>
    </row>
    <row r="358" spans="1:43" ht="57" customHeight="1" x14ac:dyDescent="0.25">
      <c r="A358" s="90" t="str">
        <f t="shared" si="84"/>
        <v>PITALITO SOCIAL, CAPACIDADES CON CALIDAD</v>
      </c>
      <c r="B358"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8" s="26" t="str">
        <f t="shared" si="83"/>
        <v>SALUD</v>
      </c>
      <c r="D358"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8" s="24" t="str">
        <f t="shared" si="83"/>
        <v>Gestión Diferencial de Poblaciones Vulnerables para un Pitalito Ideal</v>
      </c>
      <c r="F358" s="24" t="s">
        <v>173</v>
      </c>
      <c r="G358" s="24" t="str">
        <f t="shared" si="83"/>
        <v>Desarrollar  el 100% de acciones  dirigidas a mantener la salud en ámbitos laborales.</v>
      </c>
      <c r="H358" s="24" t="str">
        <f t="shared" si="83"/>
        <v>Porcentaje de acciones desarrolladas</v>
      </c>
      <c r="I358" s="27">
        <f t="shared" si="83"/>
        <v>100</v>
      </c>
      <c r="J358" s="27" t="str">
        <f t="shared" si="83"/>
        <v>Incremento</v>
      </c>
      <c r="K358" s="27">
        <f t="shared" si="83"/>
        <v>47.8</v>
      </c>
      <c r="L358" s="24" t="s">
        <v>1311</v>
      </c>
      <c r="M358" s="24" t="s">
        <v>1312</v>
      </c>
      <c r="N358" s="24" t="s">
        <v>1313</v>
      </c>
      <c r="O358" s="27">
        <v>4</v>
      </c>
      <c r="P358" s="186" t="s">
        <v>19</v>
      </c>
      <c r="Q358" s="27">
        <v>0</v>
      </c>
      <c r="R358" s="244">
        <v>1</v>
      </c>
      <c r="S358" s="623">
        <v>1</v>
      </c>
      <c r="T358" s="623">
        <v>1</v>
      </c>
      <c r="U358" s="623">
        <v>1</v>
      </c>
      <c r="V358" s="373" t="s">
        <v>143</v>
      </c>
      <c r="W358" s="305" t="s">
        <v>1960</v>
      </c>
      <c r="X358" s="578" t="s">
        <v>2019</v>
      </c>
      <c r="Y358" s="578" t="s">
        <v>2020</v>
      </c>
      <c r="Z358" s="437">
        <f t="shared" si="76"/>
        <v>100</v>
      </c>
      <c r="AA358" s="438"/>
      <c r="AB358" s="438"/>
      <c r="AC358" s="438"/>
      <c r="AD358" s="438">
        <v>100</v>
      </c>
      <c r="AE358" s="438"/>
      <c r="AF358" s="438"/>
      <c r="AG358" s="438"/>
      <c r="AH358" s="438"/>
      <c r="AI358" s="438"/>
      <c r="AJ358" s="438"/>
      <c r="AK358" s="438"/>
      <c r="AL358" s="438"/>
      <c r="AM358" s="438"/>
      <c r="AN358" s="438"/>
      <c r="AO358" s="438"/>
      <c r="AP358" s="438"/>
      <c r="AQ358" s="439"/>
    </row>
    <row r="359" spans="1:43" ht="57" hidden="1" customHeight="1" x14ac:dyDescent="0.25">
      <c r="A359" s="90" t="str">
        <f t="shared" si="84"/>
        <v>PITALITO SOCIAL, CAPACIDADES CON CALIDAD</v>
      </c>
      <c r="B359"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59" s="26" t="str">
        <f t="shared" si="83"/>
        <v>SALUD</v>
      </c>
      <c r="D359"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59" s="24" t="str">
        <f t="shared" si="83"/>
        <v>Gestión Diferencial de Poblaciones Vulnerables para un Pitalito Ideal</v>
      </c>
      <c r="F359" s="24" t="s">
        <v>173</v>
      </c>
      <c r="G359" s="24" t="str">
        <f t="shared" si="83"/>
        <v>Desarrollar  el 100% de acciones  dirigidas a mantener la salud en ámbitos laborales.</v>
      </c>
      <c r="H359" s="24" t="str">
        <f t="shared" si="83"/>
        <v>Porcentaje de acciones desarrolladas</v>
      </c>
      <c r="I359" s="27">
        <f t="shared" si="83"/>
        <v>100</v>
      </c>
      <c r="J359" s="27" t="str">
        <f t="shared" si="83"/>
        <v>Incremento</v>
      </c>
      <c r="K359" s="27">
        <f t="shared" si="83"/>
        <v>47.8</v>
      </c>
      <c r="L359" s="24" t="s">
        <v>1314</v>
      </c>
      <c r="M359" s="24" t="s">
        <v>1315</v>
      </c>
      <c r="N359" s="24" t="s">
        <v>1316</v>
      </c>
      <c r="O359" s="27">
        <v>1</v>
      </c>
      <c r="P359" s="187" t="s">
        <v>19</v>
      </c>
      <c r="Q359" s="27">
        <v>0</v>
      </c>
      <c r="R359" s="245"/>
      <c r="S359" s="624"/>
      <c r="T359" s="624">
        <v>1</v>
      </c>
      <c r="U359" s="624"/>
      <c r="V359" s="303" t="s">
        <v>143</v>
      </c>
      <c r="W359" s="304" t="s">
        <v>1960</v>
      </c>
      <c r="X359" s="533" t="s">
        <v>2019</v>
      </c>
      <c r="Y359" s="533" t="s">
        <v>2020</v>
      </c>
      <c r="Z359" s="437">
        <f t="shared" si="76"/>
        <v>0</v>
      </c>
      <c r="AA359" s="438"/>
      <c r="AB359" s="438"/>
      <c r="AC359" s="438"/>
      <c r="AD359" s="438"/>
      <c r="AE359" s="438"/>
      <c r="AF359" s="438"/>
      <c r="AG359" s="438"/>
      <c r="AH359" s="438"/>
      <c r="AI359" s="438"/>
      <c r="AJ359" s="438"/>
      <c r="AK359" s="438"/>
      <c r="AL359" s="438"/>
      <c r="AM359" s="438"/>
      <c r="AN359" s="438"/>
      <c r="AO359" s="438"/>
      <c r="AP359" s="524"/>
      <c r="AQ359" s="439"/>
    </row>
    <row r="360" spans="1:43" ht="57" customHeight="1" x14ac:dyDescent="0.25">
      <c r="A360" s="90" t="str">
        <f t="shared" si="84"/>
        <v>PITALITO SOCIAL, CAPACIDADES CON CALIDAD</v>
      </c>
      <c r="B360"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0" s="26" t="str">
        <f t="shared" si="83"/>
        <v>SALUD</v>
      </c>
      <c r="D360"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0" s="24" t="str">
        <f t="shared" si="83"/>
        <v>Gestión Diferencial de Poblaciones Vulnerables para un Pitalito Ideal</v>
      </c>
      <c r="F360" s="24" t="s">
        <v>173</v>
      </c>
      <c r="G360" s="24" t="str">
        <f t="shared" si="83"/>
        <v>Desarrollar  el 100% de acciones  dirigidas a mantener la salud en ámbitos laborales.</v>
      </c>
      <c r="H360" s="24" t="str">
        <f t="shared" si="83"/>
        <v>Porcentaje de acciones desarrolladas</v>
      </c>
      <c r="I360" s="27">
        <f t="shared" si="83"/>
        <v>100</v>
      </c>
      <c r="J360" s="27" t="str">
        <f t="shared" si="83"/>
        <v>Incremento</v>
      </c>
      <c r="K360" s="27">
        <f t="shared" si="83"/>
        <v>47.8</v>
      </c>
      <c r="L360" s="24" t="s">
        <v>1317</v>
      </c>
      <c r="M360" s="24" t="s">
        <v>1318</v>
      </c>
      <c r="N360" s="24" t="s">
        <v>138</v>
      </c>
      <c r="O360" s="27">
        <v>1</v>
      </c>
      <c r="P360" s="187" t="s">
        <v>19</v>
      </c>
      <c r="Q360" s="27">
        <v>0</v>
      </c>
      <c r="R360" s="245"/>
      <c r="S360" s="624">
        <v>1</v>
      </c>
      <c r="T360" s="624"/>
      <c r="U360" s="624"/>
      <c r="V360" s="373" t="s">
        <v>143</v>
      </c>
      <c r="W360" s="305" t="s">
        <v>1960</v>
      </c>
      <c r="X360" s="578" t="s">
        <v>2019</v>
      </c>
      <c r="Y360" s="578" t="s">
        <v>2020</v>
      </c>
      <c r="Z360" s="437">
        <f t="shared" si="76"/>
        <v>100</v>
      </c>
      <c r="AA360" s="438"/>
      <c r="AB360" s="438"/>
      <c r="AC360" s="438"/>
      <c r="AD360" s="438">
        <v>100</v>
      </c>
      <c r="AE360" s="438"/>
      <c r="AF360" s="438"/>
      <c r="AG360" s="438"/>
      <c r="AH360" s="438"/>
      <c r="AI360" s="438"/>
      <c r="AJ360" s="438"/>
      <c r="AK360" s="438"/>
      <c r="AL360" s="438"/>
      <c r="AM360" s="438"/>
      <c r="AN360" s="438"/>
      <c r="AO360" s="438"/>
      <c r="AP360" s="438"/>
      <c r="AQ360" s="439"/>
    </row>
    <row r="361" spans="1:43" ht="57" customHeight="1" x14ac:dyDescent="0.25">
      <c r="A361" s="90" t="str">
        <f t="shared" si="84"/>
        <v>PITALITO SOCIAL, CAPACIDADES CON CALIDAD</v>
      </c>
      <c r="B361"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1" s="26" t="str">
        <f t="shared" si="83"/>
        <v>SALUD</v>
      </c>
      <c r="D361"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1" s="24" t="str">
        <f t="shared" si="83"/>
        <v>Gestión Diferencial de Poblaciones Vulnerables para un Pitalito Ideal</v>
      </c>
      <c r="F361" s="24" t="s">
        <v>173</v>
      </c>
      <c r="G361" s="24" t="str">
        <f t="shared" si="83"/>
        <v>Desarrollar  el 100% de acciones  dirigidas a mantener la salud en ámbitos laborales.</v>
      </c>
      <c r="H361" s="24" t="str">
        <f t="shared" si="83"/>
        <v>Porcentaje de acciones desarrolladas</v>
      </c>
      <c r="I361" s="27">
        <f t="shared" si="83"/>
        <v>100</v>
      </c>
      <c r="J361" s="27" t="str">
        <f t="shared" si="83"/>
        <v>Incremento</v>
      </c>
      <c r="K361" s="27">
        <f t="shared" si="83"/>
        <v>47.8</v>
      </c>
      <c r="L361" s="24" t="s">
        <v>1319</v>
      </c>
      <c r="M361" s="24" t="s">
        <v>1320</v>
      </c>
      <c r="N361" s="24" t="s">
        <v>1321</v>
      </c>
      <c r="O361" s="27">
        <v>1</v>
      </c>
      <c r="P361" s="187" t="s">
        <v>92</v>
      </c>
      <c r="Q361" s="27">
        <v>1</v>
      </c>
      <c r="R361" s="245">
        <v>1</v>
      </c>
      <c r="S361" s="624">
        <v>1</v>
      </c>
      <c r="T361" s="624">
        <v>1</v>
      </c>
      <c r="U361" s="624">
        <v>1</v>
      </c>
      <c r="V361" s="373" t="s">
        <v>143</v>
      </c>
      <c r="W361" s="305" t="s">
        <v>1960</v>
      </c>
      <c r="X361" s="578" t="s">
        <v>2019</v>
      </c>
      <c r="Y361" s="578" t="s">
        <v>2020</v>
      </c>
      <c r="Z361" s="437">
        <f t="shared" si="76"/>
        <v>200</v>
      </c>
      <c r="AA361" s="438"/>
      <c r="AB361" s="438"/>
      <c r="AC361" s="438"/>
      <c r="AD361" s="438">
        <v>200</v>
      </c>
      <c r="AE361" s="438"/>
      <c r="AF361" s="438"/>
      <c r="AG361" s="438"/>
      <c r="AH361" s="438"/>
      <c r="AI361" s="438"/>
      <c r="AJ361" s="438"/>
      <c r="AK361" s="438"/>
      <c r="AL361" s="438"/>
      <c r="AM361" s="438"/>
      <c r="AN361" s="438"/>
      <c r="AO361" s="438"/>
      <c r="AP361" s="438"/>
      <c r="AQ361" s="439"/>
    </row>
    <row r="362" spans="1:43" ht="57" customHeight="1" x14ac:dyDescent="0.25">
      <c r="A362" s="90" t="str">
        <f t="shared" si="84"/>
        <v>PITALITO SOCIAL, CAPACIDADES CON CALIDAD</v>
      </c>
      <c r="B362" s="89"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2" s="26" t="str">
        <f t="shared" si="83"/>
        <v>SALUD</v>
      </c>
      <c r="D362" s="25"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2" s="24" t="str">
        <f t="shared" si="83"/>
        <v>Gestión Diferencial de Poblaciones Vulnerables para un Pitalito Ideal</v>
      </c>
      <c r="F362" s="24" t="s">
        <v>173</v>
      </c>
      <c r="G362" s="24" t="str">
        <f t="shared" si="83"/>
        <v>Desarrollar  el 100% de acciones  dirigidas a mantener la salud en ámbitos laborales.</v>
      </c>
      <c r="H362" s="24" t="str">
        <f t="shared" si="83"/>
        <v>Porcentaje de acciones desarrolladas</v>
      </c>
      <c r="I362" s="27">
        <f t="shared" si="83"/>
        <v>100</v>
      </c>
      <c r="J362" s="27" t="str">
        <f t="shared" si="83"/>
        <v>Incremento</v>
      </c>
      <c r="K362" s="27">
        <f t="shared" si="83"/>
        <v>47.8</v>
      </c>
      <c r="L362" s="24" t="s">
        <v>1322</v>
      </c>
      <c r="M362" s="24" t="s">
        <v>1323</v>
      </c>
      <c r="N362" s="24" t="s">
        <v>1324</v>
      </c>
      <c r="O362" s="27">
        <v>20</v>
      </c>
      <c r="P362" s="187" t="s">
        <v>19</v>
      </c>
      <c r="Q362" s="27">
        <v>0</v>
      </c>
      <c r="R362" s="245">
        <v>5</v>
      </c>
      <c r="S362" s="624">
        <v>5</v>
      </c>
      <c r="T362" s="624">
        <v>5</v>
      </c>
      <c r="U362" s="624">
        <v>5</v>
      </c>
      <c r="V362" s="373" t="s">
        <v>143</v>
      </c>
      <c r="W362" s="305" t="s">
        <v>1960</v>
      </c>
      <c r="X362" s="578" t="s">
        <v>2019</v>
      </c>
      <c r="Y362" s="578" t="s">
        <v>2020</v>
      </c>
      <c r="Z362" s="437">
        <f t="shared" si="76"/>
        <v>200</v>
      </c>
      <c r="AA362" s="438"/>
      <c r="AB362" s="438"/>
      <c r="AC362" s="438"/>
      <c r="AD362" s="438">
        <v>200</v>
      </c>
      <c r="AE362" s="438"/>
      <c r="AF362" s="438"/>
      <c r="AG362" s="438"/>
      <c r="AH362" s="438"/>
      <c r="AI362" s="438"/>
      <c r="AJ362" s="438"/>
      <c r="AK362" s="438"/>
      <c r="AL362" s="438"/>
      <c r="AM362" s="438"/>
      <c r="AN362" s="438"/>
      <c r="AO362" s="438"/>
      <c r="AP362" s="438"/>
      <c r="AQ362" s="439"/>
    </row>
    <row r="363" spans="1:43" ht="57" customHeight="1" x14ac:dyDescent="0.25">
      <c r="A363" s="91" t="str">
        <f t="shared" si="84"/>
        <v>PITALITO SOCIAL, CAPACIDADES CON CALIDAD</v>
      </c>
      <c r="B363" s="92" t="str">
        <f t="shared" si="83"/>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3" s="93" t="str">
        <f t="shared" si="83"/>
        <v>SALUD</v>
      </c>
      <c r="D363" s="596" t="str">
        <f t="shared" si="83"/>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3" s="94" t="str">
        <f t="shared" si="83"/>
        <v>Gestión Diferencial de Poblaciones Vulnerables para un Pitalito Ideal</v>
      </c>
      <c r="F363" s="94" t="s">
        <v>173</v>
      </c>
      <c r="G363" s="94" t="str">
        <f t="shared" si="83"/>
        <v>Desarrollar  el 100% de acciones  dirigidas a mantener la salud en ámbitos laborales.</v>
      </c>
      <c r="H363" s="94" t="str">
        <f t="shared" si="83"/>
        <v>Porcentaje de acciones desarrolladas</v>
      </c>
      <c r="I363" s="95">
        <f t="shared" si="83"/>
        <v>100</v>
      </c>
      <c r="J363" s="95" t="str">
        <f t="shared" si="83"/>
        <v>Incremento</v>
      </c>
      <c r="K363" s="95">
        <f t="shared" si="83"/>
        <v>47.8</v>
      </c>
      <c r="L363" s="94" t="s">
        <v>1325</v>
      </c>
      <c r="M363" s="94" t="s">
        <v>1326</v>
      </c>
      <c r="N363" s="94" t="s">
        <v>1327</v>
      </c>
      <c r="O363" s="95">
        <v>3</v>
      </c>
      <c r="P363" s="206" t="s">
        <v>19</v>
      </c>
      <c r="Q363" s="95">
        <v>1</v>
      </c>
      <c r="R363" s="263">
        <v>1</v>
      </c>
      <c r="S363" s="642">
        <v>1</v>
      </c>
      <c r="T363" s="642">
        <v>1</v>
      </c>
      <c r="U363" s="642"/>
      <c r="V363" s="405" t="s">
        <v>143</v>
      </c>
      <c r="W363" s="406" t="s">
        <v>1960</v>
      </c>
      <c r="X363" s="583" t="s">
        <v>2019</v>
      </c>
      <c r="Y363" s="583" t="s">
        <v>2020</v>
      </c>
      <c r="Z363" s="482">
        <f t="shared" si="76"/>
        <v>100</v>
      </c>
      <c r="AA363" s="483"/>
      <c r="AB363" s="483"/>
      <c r="AC363" s="483"/>
      <c r="AD363" s="483">
        <v>100</v>
      </c>
      <c r="AE363" s="483"/>
      <c r="AF363" s="483"/>
      <c r="AG363" s="483"/>
      <c r="AH363" s="483"/>
      <c r="AI363" s="483"/>
      <c r="AJ363" s="483"/>
      <c r="AK363" s="483"/>
      <c r="AL363" s="483"/>
      <c r="AM363" s="483"/>
      <c r="AN363" s="483"/>
      <c r="AO363" s="483"/>
      <c r="AP363" s="483"/>
      <c r="AQ363" s="484"/>
    </row>
    <row r="364" spans="1:43" ht="57" hidden="1" customHeight="1" x14ac:dyDescent="0.25">
      <c r="A364" s="96" t="s">
        <v>29</v>
      </c>
      <c r="B364" s="97" t="s">
        <v>30</v>
      </c>
      <c r="C364" s="98" t="s">
        <v>143</v>
      </c>
      <c r="D364" s="597" t="s">
        <v>144</v>
      </c>
      <c r="E364" s="99" t="s">
        <v>174</v>
      </c>
      <c r="F364" s="99" t="s">
        <v>175</v>
      </c>
      <c r="G364" s="99" t="s">
        <v>176</v>
      </c>
      <c r="H364" s="99" t="s">
        <v>177</v>
      </c>
      <c r="I364" s="100">
        <v>100</v>
      </c>
      <c r="J364" s="100" t="s">
        <v>19</v>
      </c>
      <c r="K364" s="100">
        <v>97</v>
      </c>
      <c r="L364" s="99" t="s">
        <v>1328</v>
      </c>
      <c r="M364" s="99" t="s">
        <v>1329</v>
      </c>
      <c r="N364" s="99" t="s">
        <v>1330</v>
      </c>
      <c r="O364" s="100">
        <v>1</v>
      </c>
      <c r="P364" s="216" t="s">
        <v>19</v>
      </c>
      <c r="Q364" s="100">
        <v>0</v>
      </c>
      <c r="R364" s="272"/>
      <c r="S364" s="647"/>
      <c r="T364" s="647">
        <v>1</v>
      </c>
      <c r="U364" s="647"/>
      <c r="V364" s="363" t="s">
        <v>143</v>
      </c>
      <c r="W364" s="364" t="s">
        <v>1960</v>
      </c>
      <c r="X364" s="566" t="s">
        <v>2019</v>
      </c>
      <c r="Y364" s="566" t="s">
        <v>2020</v>
      </c>
      <c r="Z364" s="485">
        <f t="shared" si="76"/>
        <v>0</v>
      </c>
      <c r="AA364" s="486"/>
      <c r="AB364" s="486"/>
      <c r="AC364" s="486"/>
      <c r="AD364" s="486"/>
      <c r="AE364" s="486"/>
      <c r="AF364" s="486"/>
      <c r="AG364" s="486"/>
      <c r="AH364" s="486"/>
      <c r="AI364" s="486"/>
      <c r="AJ364" s="486"/>
      <c r="AK364" s="486"/>
      <c r="AL364" s="486"/>
      <c r="AM364" s="486"/>
      <c r="AN364" s="486"/>
      <c r="AO364" s="486"/>
      <c r="AP364" s="486"/>
      <c r="AQ364" s="487"/>
    </row>
    <row r="365" spans="1:43" ht="57" hidden="1" customHeight="1" x14ac:dyDescent="0.25">
      <c r="A365" s="101" t="str">
        <f>+A364</f>
        <v>PITALITO SOCIAL, CAPACIDADES CON CALIDAD</v>
      </c>
      <c r="B365" s="102" t="str">
        <f t="shared" ref="B365:K380" si="85">+B364</f>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5" s="38" t="str">
        <f t="shared" si="85"/>
        <v>SALUD</v>
      </c>
      <c r="D365"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5" s="36" t="str">
        <f t="shared" si="85"/>
        <v>Fortalecimiento de la Autoridad Sanitaria por un Pitalito Ideal</v>
      </c>
      <c r="F365" s="36" t="s">
        <v>175</v>
      </c>
      <c r="G365" s="36" t="str">
        <f t="shared" si="85"/>
        <v>Ejecutar el 100% de acciones encaminadas al fortalecimiento en salud</v>
      </c>
      <c r="H365" s="36" t="str">
        <f t="shared" si="85"/>
        <v>Porcentaje de acciones ejecutadas</v>
      </c>
      <c r="I365" s="39">
        <f t="shared" si="85"/>
        <v>100</v>
      </c>
      <c r="J365" s="39" t="str">
        <f t="shared" si="85"/>
        <v>Incremento</v>
      </c>
      <c r="K365" s="39">
        <f t="shared" si="85"/>
        <v>97</v>
      </c>
      <c r="L365" s="36" t="s">
        <v>1331</v>
      </c>
      <c r="M365" s="36" t="s">
        <v>1332</v>
      </c>
      <c r="N365" s="36" t="s">
        <v>1333</v>
      </c>
      <c r="O365" s="39">
        <v>1</v>
      </c>
      <c r="P365" s="191" t="s">
        <v>19</v>
      </c>
      <c r="Q365" s="39">
        <v>0</v>
      </c>
      <c r="R365" s="249"/>
      <c r="S365" s="628"/>
      <c r="T365" s="628">
        <v>1</v>
      </c>
      <c r="U365" s="628"/>
      <c r="V365" s="312" t="s">
        <v>143</v>
      </c>
      <c r="W365" s="313" t="s">
        <v>1960</v>
      </c>
      <c r="X365" s="538" t="s">
        <v>2019</v>
      </c>
      <c r="Y365" s="538" t="s">
        <v>2020</v>
      </c>
      <c r="Z365" s="447">
        <f t="shared" si="76"/>
        <v>0</v>
      </c>
      <c r="AA365" s="448"/>
      <c r="AB365" s="448"/>
      <c r="AC365" s="448"/>
      <c r="AD365" s="448"/>
      <c r="AE365" s="448"/>
      <c r="AF365" s="448"/>
      <c r="AG365" s="448"/>
      <c r="AH365" s="448"/>
      <c r="AI365" s="448"/>
      <c r="AJ365" s="448"/>
      <c r="AK365" s="448"/>
      <c r="AL365" s="448"/>
      <c r="AM365" s="448"/>
      <c r="AN365" s="448"/>
      <c r="AO365" s="448"/>
      <c r="AP365" s="448"/>
      <c r="AQ365" s="449"/>
    </row>
    <row r="366" spans="1:43" ht="57" customHeight="1" x14ac:dyDescent="0.25">
      <c r="A366" s="103" t="str">
        <f t="shared" ref="A366:E381" si="86">+A365</f>
        <v>PITALITO SOCIAL, CAPACIDADES CON CALIDAD</v>
      </c>
      <c r="B366"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6" s="38" t="str">
        <f t="shared" si="85"/>
        <v>SALUD</v>
      </c>
      <c r="D366"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6" s="36" t="str">
        <f t="shared" si="85"/>
        <v>Fortalecimiento de la Autoridad Sanitaria por un Pitalito Ideal</v>
      </c>
      <c r="F366" s="36" t="s">
        <v>175</v>
      </c>
      <c r="G366" s="36" t="str">
        <f t="shared" si="85"/>
        <v>Ejecutar el 100% de acciones encaminadas al fortalecimiento en salud</v>
      </c>
      <c r="H366" s="36" t="str">
        <f t="shared" si="85"/>
        <v>Porcentaje de acciones ejecutadas</v>
      </c>
      <c r="I366" s="39">
        <f t="shared" si="85"/>
        <v>100</v>
      </c>
      <c r="J366" s="39" t="str">
        <f t="shared" si="85"/>
        <v>Incremento</v>
      </c>
      <c r="K366" s="39">
        <f t="shared" si="85"/>
        <v>97</v>
      </c>
      <c r="L366" s="36" t="s">
        <v>1334</v>
      </c>
      <c r="M366" s="36" t="s">
        <v>1335</v>
      </c>
      <c r="N366" s="36" t="s">
        <v>1333</v>
      </c>
      <c r="O366" s="39">
        <v>1</v>
      </c>
      <c r="P366" s="190" t="s">
        <v>19</v>
      </c>
      <c r="Q366" s="39">
        <v>0</v>
      </c>
      <c r="R366" s="248"/>
      <c r="S366" s="627">
        <v>1</v>
      </c>
      <c r="T366" s="627"/>
      <c r="U366" s="627"/>
      <c r="V366" s="310" t="s">
        <v>143</v>
      </c>
      <c r="W366" s="311" t="s">
        <v>1960</v>
      </c>
      <c r="X366" s="555" t="s">
        <v>2019</v>
      </c>
      <c r="Y366" s="555" t="s">
        <v>2020</v>
      </c>
      <c r="Z366" s="447">
        <f t="shared" si="76"/>
        <v>1000</v>
      </c>
      <c r="AA366" s="448"/>
      <c r="AB366" s="448"/>
      <c r="AC366" s="448"/>
      <c r="AD366" s="448">
        <v>1000</v>
      </c>
      <c r="AE366" s="448"/>
      <c r="AF366" s="448"/>
      <c r="AG366" s="448"/>
      <c r="AH366" s="448"/>
      <c r="AI366" s="448"/>
      <c r="AJ366" s="448"/>
      <c r="AK366" s="448"/>
      <c r="AL366" s="448"/>
      <c r="AM366" s="448"/>
      <c r="AN366" s="448"/>
      <c r="AO366" s="448"/>
      <c r="AP366" s="448"/>
      <c r="AQ366" s="449"/>
    </row>
    <row r="367" spans="1:43" ht="57" hidden="1" customHeight="1" x14ac:dyDescent="0.25">
      <c r="A367" s="103" t="str">
        <f t="shared" si="86"/>
        <v>PITALITO SOCIAL, CAPACIDADES CON CALIDAD</v>
      </c>
      <c r="B367"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7" s="38" t="str">
        <f t="shared" si="85"/>
        <v>SALUD</v>
      </c>
      <c r="D367"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7" s="36" t="str">
        <f t="shared" si="85"/>
        <v>Fortalecimiento de la Autoridad Sanitaria por un Pitalito Ideal</v>
      </c>
      <c r="F367" s="36" t="s">
        <v>175</v>
      </c>
      <c r="G367" s="36" t="str">
        <f t="shared" si="85"/>
        <v>Ejecutar el 100% de acciones encaminadas al fortalecimiento en salud</v>
      </c>
      <c r="H367" s="36" t="str">
        <f t="shared" si="85"/>
        <v>Porcentaje de acciones ejecutadas</v>
      </c>
      <c r="I367" s="39">
        <f t="shared" si="85"/>
        <v>100</v>
      </c>
      <c r="J367" s="39" t="str">
        <f t="shared" si="85"/>
        <v>Incremento</v>
      </c>
      <c r="K367" s="39">
        <f t="shared" si="85"/>
        <v>97</v>
      </c>
      <c r="L367" s="36" t="s">
        <v>1336</v>
      </c>
      <c r="M367" s="36" t="s">
        <v>1337</v>
      </c>
      <c r="N367" s="36" t="s">
        <v>1333</v>
      </c>
      <c r="O367" s="39">
        <v>1</v>
      </c>
      <c r="P367" s="190" t="s">
        <v>19</v>
      </c>
      <c r="Q367" s="39">
        <v>0</v>
      </c>
      <c r="R367" s="248"/>
      <c r="S367" s="627"/>
      <c r="T367" s="627">
        <v>1</v>
      </c>
      <c r="U367" s="627"/>
      <c r="V367" s="312" t="s">
        <v>143</v>
      </c>
      <c r="W367" s="313" t="s">
        <v>1960</v>
      </c>
      <c r="X367" s="538" t="s">
        <v>2019</v>
      </c>
      <c r="Y367" s="538" t="s">
        <v>2020</v>
      </c>
      <c r="Z367" s="447">
        <f t="shared" si="76"/>
        <v>0</v>
      </c>
      <c r="AA367" s="448"/>
      <c r="AB367" s="448"/>
      <c r="AC367" s="448"/>
      <c r="AD367" s="448"/>
      <c r="AE367" s="448"/>
      <c r="AF367" s="448"/>
      <c r="AG367" s="448"/>
      <c r="AH367" s="448"/>
      <c r="AI367" s="448"/>
      <c r="AJ367" s="448"/>
      <c r="AK367" s="448"/>
      <c r="AL367" s="448"/>
      <c r="AM367" s="448"/>
      <c r="AN367" s="448"/>
      <c r="AO367" s="448"/>
      <c r="AP367" s="448"/>
      <c r="AQ367" s="449"/>
    </row>
    <row r="368" spans="1:43" ht="57" hidden="1" customHeight="1" x14ac:dyDescent="0.25">
      <c r="A368" s="103" t="str">
        <f t="shared" si="86"/>
        <v>PITALITO SOCIAL, CAPACIDADES CON CALIDAD</v>
      </c>
      <c r="B368"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8" s="38" t="str">
        <f t="shared" si="85"/>
        <v>SALUD</v>
      </c>
      <c r="D368"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8" s="36" t="str">
        <f t="shared" si="85"/>
        <v>Fortalecimiento de la Autoridad Sanitaria por un Pitalito Ideal</v>
      </c>
      <c r="F368" s="36" t="s">
        <v>175</v>
      </c>
      <c r="G368" s="36" t="str">
        <f t="shared" si="85"/>
        <v>Ejecutar el 100% de acciones encaminadas al fortalecimiento en salud</v>
      </c>
      <c r="H368" s="36" t="str">
        <f t="shared" si="85"/>
        <v>Porcentaje de acciones ejecutadas</v>
      </c>
      <c r="I368" s="39">
        <f t="shared" si="85"/>
        <v>100</v>
      </c>
      <c r="J368" s="39" t="str">
        <f t="shared" si="85"/>
        <v>Incremento</v>
      </c>
      <c r="K368" s="39">
        <f t="shared" si="85"/>
        <v>97</v>
      </c>
      <c r="L368" s="36" t="s">
        <v>1338</v>
      </c>
      <c r="M368" s="36" t="s">
        <v>1339</v>
      </c>
      <c r="N368" s="36" t="s">
        <v>1333</v>
      </c>
      <c r="O368" s="39">
        <v>1</v>
      </c>
      <c r="P368" s="190" t="s">
        <v>19</v>
      </c>
      <c r="Q368" s="39">
        <v>0</v>
      </c>
      <c r="R368" s="248">
        <v>1</v>
      </c>
      <c r="S368" s="627"/>
      <c r="T368" s="627"/>
      <c r="U368" s="627"/>
      <c r="V368" s="310" t="s">
        <v>143</v>
      </c>
      <c r="W368" s="311" t="s">
        <v>1960</v>
      </c>
      <c r="X368" s="555" t="s">
        <v>2019</v>
      </c>
      <c r="Y368" s="555" t="s">
        <v>2020</v>
      </c>
      <c r="Z368" s="447">
        <f t="shared" si="76"/>
        <v>0</v>
      </c>
      <c r="AA368" s="448"/>
      <c r="AB368" s="448"/>
      <c r="AC368" s="448"/>
      <c r="AD368" s="448"/>
      <c r="AE368" s="448"/>
      <c r="AF368" s="448"/>
      <c r="AG368" s="448"/>
      <c r="AH368" s="448"/>
      <c r="AI368" s="448"/>
      <c r="AJ368" s="448"/>
      <c r="AK368" s="448"/>
      <c r="AL368" s="448"/>
      <c r="AM368" s="448"/>
      <c r="AN368" s="448"/>
      <c r="AO368" s="448"/>
      <c r="AP368" s="448"/>
      <c r="AQ368" s="449"/>
    </row>
    <row r="369" spans="1:43" ht="57" hidden="1" customHeight="1" x14ac:dyDescent="0.25">
      <c r="A369" s="103" t="str">
        <f t="shared" si="86"/>
        <v>PITALITO SOCIAL, CAPACIDADES CON CALIDAD</v>
      </c>
      <c r="B369"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69" s="38" t="str">
        <f t="shared" si="85"/>
        <v>SALUD</v>
      </c>
      <c r="D369"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69" s="36" t="str">
        <f t="shared" si="85"/>
        <v>Fortalecimiento de la Autoridad Sanitaria por un Pitalito Ideal</v>
      </c>
      <c r="F369" s="36" t="s">
        <v>175</v>
      </c>
      <c r="G369" s="36" t="str">
        <f t="shared" si="85"/>
        <v>Ejecutar el 100% de acciones encaminadas al fortalecimiento en salud</v>
      </c>
      <c r="H369" s="36" t="str">
        <f t="shared" si="85"/>
        <v>Porcentaje de acciones ejecutadas</v>
      </c>
      <c r="I369" s="39">
        <f t="shared" si="85"/>
        <v>100</v>
      </c>
      <c r="J369" s="39" t="str">
        <f t="shared" si="85"/>
        <v>Incremento</v>
      </c>
      <c r="K369" s="39">
        <f t="shared" si="85"/>
        <v>97</v>
      </c>
      <c r="L369" s="36" t="s">
        <v>1340</v>
      </c>
      <c r="M369" s="36" t="s">
        <v>1341</v>
      </c>
      <c r="N369" s="36" t="s">
        <v>1342</v>
      </c>
      <c r="O369" s="39">
        <v>1</v>
      </c>
      <c r="P369" s="190" t="s">
        <v>19</v>
      </c>
      <c r="Q369" s="39">
        <v>0</v>
      </c>
      <c r="R369" s="248"/>
      <c r="S369" s="627"/>
      <c r="T369" s="627">
        <v>1</v>
      </c>
      <c r="U369" s="627"/>
      <c r="V369" s="310" t="s">
        <v>143</v>
      </c>
      <c r="W369" s="311" t="s">
        <v>1960</v>
      </c>
      <c r="X369" s="555" t="s">
        <v>2019</v>
      </c>
      <c r="Y369" s="555" t="s">
        <v>2020</v>
      </c>
      <c r="Z369" s="447">
        <f t="shared" si="76"/>
        <v>0</v>
      </c>
      <c r="AA369" s="448"/>
      <c r="AB369" s="448"/>
      <c r="AC369" s="448"/>
      <c r="AD369" s="448"/>
      <c r="AE369" s="448"/>
      <c r="AF369" s="448"/>
      <c r="AG369" s="448"/>
      <c r="AH369" s="448"/>
      <c r="AI369" s="448"/>
      <c r="AJ369" s="448"/>
      <c r="AK369" s="448"/>
      <c r="AL369" s="448"/>
      <c r="AM369" s="448"/>
      <c r="AN369" s="448"/>
      <c r="AO369" s="448"/>
      <c r="AP369" s="448"/>
      <c r="AQ369" s="449"/>
    </row>
    <row r="370" spans="1:43" ht="57" hidden="1" customHeight="1" x14ac:dyDescent="0.25">
      <c r="A370" s="103" t="str">
        <f t="shared" si="86"/>
        <v>PITALITO SOCIAL, CAPACIDADES CON CALIDAD</v>
      </c>
      <c r="B370"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0" s="38" t="str">
        <f t="shared" si="85"/>
        <v>SALUD</v>
      </c>
      <c r="D370"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0" s="36" t="str">
        <f t="shared" si="85"/>
        <v>Fortalecimiento de la Autoridad Sanitaria por un Pitalito Ideal</v>
      </c>
      <c r="F370" s="36" t="s">
        <v>175</v>
      </c>
      <c r="G370" s="36" t="str">
        <f t="shared" si="85"/>
        <v>Ejecutar el 100% de acciones encaminadas al fortalecimiento en salud</v>
      </c>
      <c r="H370" s="36" t="str">
        <f t="shared" si="85"/>
        <v>Porcentaje de acciones ejecutadas</v>
      </c>
      <c r="I370" s="39">
        <f t="shared" si="85"/>
        <v>100</v>
      </c>
      <c r="J370" s="39" t="str">
        <f t="shared" si="85"/>
        <v>Incremento</v>
      </c>
      <c r="K370" s="39">
        <f t="shared" si="85"/>
        <v>97</v>
      </c>
      <c r="L370" s="36" t="s">
        <v>1343</v>
      </c>
      <c r="M370" s="36" t="s">
        <v>1344</v>
      </c>
      <c r="N370" s="36" t="s">
        <v>1345</v>
      </c>
      <c r="O370" s="39">
        <v>1</v>
      </c>
      <c r="P370" s="191" t="s">
        <v>19</v>
      </c>
      <c r="Q370" s="39">
        <v>0</v>
      </c>
      <c r="R370" s="249"/>
      <c r="S370" s="628"/>
      <c r="T370" s="628"/>
      <c r="U370" s="628">
        <v>1</v>
      </c>
      <c r="V370" s="312" t="s">
        <v>143</v>
      </c>
      <c r="W370" s="313" t="s">
        <v>1960</v>
      </c>
      <c r="X370" s="538" t="s">
        <v>2019</v>
      </c>
      <c r="Y370" s="538" t="s">
        <v>2020</v>
      </c>
      <c r="Z370" s="447">
        <f t="shared" si="76"/>
        <v>0</v>
      </c>
      <c r="AA370" s="448"/>
      <c r="AB370" s="448"/>
      <c r="AC370" s="448"/>
      <c r="AD370" s="448"/>
      <c r="AE370" s="448"/>
      <c r="AF370" s="448"/>
      <c r="AG370" s="448"/>
      <c r="AH370" s="448"/>
      <c r="AI370" s="448"/>
      <c r="AJ370" s="448"/>
      <c r="AK370" s="448"/>
      <c r="AL370" s="448"/>
      <c r="AM370" s="448"/>
      <c r="AN370" s="448"/>
      <c r="AO370" s="448"/>
      <c r="AP370" s="448"/>
      <c r="AQ370" s="449"/>
    </row>
    <row r="371" spans="1:43" ht="57" hidden="1" customHeight="1" x14ac:dyDescent="0.25">
      <c r="A371" s="103" t="str">
        <f t="shared" si="86"/>
        <v>PITALITO SOCIAL, CAPACIDADES CON CALIDAD</v>
      </c>
      <c r="B371"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1" s="38" t="str">
        <f t="shared" si="85"/>
        <v>SALUD</v>
      </c>
      <c r="D371"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1" s="36" t="str">
        <f t="shared" si="85"/>
        <v>Fortalecimiento de la Autoridad Sanitaria por un Pitalito Ideal</v>
      </c>
      <c r="F371" s="36" t="s">
        <v>175</v>
      </c>
      <c r="G371" s="36" t="str">
        <f t="shared" si="85"/>
        <v>Ejecutar el 100% de acciones encaminadas al fortalecimiento en salud</v>
      </c>
      <c r="H371" s="36" t="str">
        <f t="shared" si="85"/>
        <v>Porcentaje de acciones ejecutadas</v>
      </c>
      <c r="I371" s="39">
        <f t="shared" si="85"/>
        <v>100</v>
      </c>
      <c r="J371" s="39" t="str">
        <f t="shared" si="85"/>
        <v>Incremento</v>
      </c>
      <c r="K371" s="39">
        <f t="shared" si="85"/>
        <v>97</v>
      </c>
      <c r="L371" s="36" t="s">
        <v>1346</v>
      </c>
      <c r="M371" s="36" t="s">
        <v>1347</v>
      </c>
      <c r="N371" s="36" t="s">
        <v>1348</v>
      </c>
      <c r="O371" s="39">
        <v>1</v>
      </c>
      <c r="P371" s="191" t="s">
        <v>19</v>
      </c>
      <c r="Q371" s="39">
        <v>0</v>
      </c>
      <c r="R371" s="249"/>
      <c r="S371" s="628"/>
      <c r="T371" s="628"/>
      <c r="U371" s="628">
        <v>1</v>
      </c>
      <c r="V371" s="310" t="s">
        <v>143</v>
      </c>
      <c r="W371" s="311" t="s">
        <v>1960</v>
      </c>
      <c r="X371" s="555" t="s">
        <v>2019</v>
      </c>
      <c r="Y371" s="555" t="s">
        <v>2020</v>
      </c>
      <c r="Z371" s="447">
        <f t="shared" si="76"/>
        <v>0</v>
      </c>
      <c r="AA371" s="448"/>
      <c r="AB371" s="448"/>
      <c r="AC371" s="448"/>
      <c r="AD371" s="448"/>
      <c r="AE371" s="448"/>
      <c r="AF371" s="448"/>
      <c r="AG371" s="448"/>
      <c r="AH371" s="448"/>
      <c r="AI371" s="448"/>
      <c r="AJ371" s="448"/>
      <c r="AK371" s="448"/>
      <c r="AL371" s="448"/>
      <c r="AM371" s="448"/>
      <c r="AN371" s="448"/>
      <c r="AO371" s="448"/>
      <c r="AP371" s="448"/>
      <c r="AQ371" s="449"/>
    </row>
    <row r="372" spans="1:43" ht="57" customHeight="1" x14ac:dyDescent="0.25">
      <c r="A372" s="103" t="str">
        <f t="shared" si="86"/>
        <v>PITALITO SOCIAL, CAPACIDADES CON CALIDAD</v>
      </c>
      <c r="B372"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2" s="38" t="str">
        <f t="shared" si="85"/>
        <v>SALUD</v>
      </c>
      <c r="D372"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2" s="36" t="str">
        <f t="shared" si="85"/>
        <v>Fortalecimiento de la Autoridad Sanitaria por un Pitalito Ideal</v>
      </c>
      <c r="F372" s="36" t="s">
        <v>175</v>
      </c>
      <c r="G372" s="36" t="str">
        <f t="shared" si="85"/>
        <v>Ejecutar el 100% de acciones encaminadas al fortalecimiento en salud</v>
      </c>
      <c r="H372" s="36" t="str">
        <f t="shared" si="85"/>
        <v>Porcentaje de acciones ejecutadas</v>
      </c>
      <c r="I372" s="39">
        <f t="shared" si="85"/>
        <v>100</v>
      </c>
      <c r="J372" s="39" t="str">
        <f t="shared" si="85"/>
        <v>Incremento</v>
      </c>
      <c r="K372" s="39">
        <f t="shared" si="85"/>
        <v>97</v>
      </c>
      <c r="L372" s="36" t="s">
        <v>1349</v>
      </c>
      <c r="M372" s="36" t="s">
        <v>1350</v>
      </c>
      <c r="N372" s="36" t="s">
        <v>1351</v>
      </c>
      <c r="O372" s="39">
        <v>1</v>
      </c>
      <c r="P372" s="190" t="s">
        <v>92</v>
      </c>
      <c r="Q372" s="39">
        <v>1</v>
      </c>
      <c r="R372" s="248">
        <v>1</v>
      </c>
      <c r="S372" s="627">
        <v>1</v>
      </c>
      <c r="T372" s="627">
        <v>1</v>
      </c>
      <c r="U372" s="627">
        <v>1</v>
      </c>
      <c r="V372" s="310" t="s">
        <v>143</v>
      </c>
      <c r="W372" s="311" t="s">
        <v>1960</v>
      </c>
      <c r="X372" s="555" t="s">
        <v>2019</v>
      </c>
      <c r="Y372" s="555" t="s">
        <v>2020</v>
      </c>
      <c r="Z372" s="447">
        <f t="shared" si="76"/>
        <v>1000</v>
      </c>
      <c r="AA372" s="448"/>
      <c r="AB372" s="448"/>
      <c r="AC372" s="448"/>
      <c r="AD372" s="448">
        <v>1000</v>
      </c>
      <c r="AE372" s="448"/>
      <c r="AF372" s="448"/>
      <c r="AG372" s="448"/>
      <c r="AH372" s="448"/>
      <c r="AI372" s="448"/>
      <c r="AJ372" s="448"/>
      <c r="AK372" s="448"/>
      <c r="AL372" s="448"/>
      <c r="AM372" s="448"/>
      <c r="AN372" s="448"/>
      <c r="AO372" s="448"/>
      <c r="AP372" s="448"/>
      <c r="AQ372" s="449"/>
    </row>
    <row r="373" spans="1:43" ht="57" hidden="1" customHeight="1" x14ac:dyDescent="0.25">
      <c r="A373" s="103" t="str">
        <f t="shared" si="86"/>
        <v>PITALITO SOCIAL, CAPACIDADES CON CALIDAD</v>
      </c>
      <c r="B373"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3" s="38" t="str">
        <f t="shared" si="85"/>
        <v>SALUD</v>
      </c>
      <c r="D373"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3" s="36" t="str">
        <f t="shared" si="85"/>
        <v>Fortalecimiento de la Autoridad Sanitaria por un Pitalito Ideal</v>
      </c>
      <c r="F373" s="36" t="s">
        <v>175</v>
      </c>
      <c r="G373" s="36" t="str">
        <f t="shared" si="85"/>
        <v>Ejecutar el 100% de acciones encaminadas al fortalecimiento en salud</v>
      </c>
      <c r="H373" s="36" t="str">
        <f t="shared" si="85"/>
        <v>Porcentaje de acciones ejecutadas</v>
      </c>
      <c r="I373" s="39">
        <f t="shared" si="85"/>
        <v>100</v>
      </c>
      <c r="J373" s="39" t="str">
        <f t="shared" si="85"/>
        <v>Incremento</v>
      </c>
      <c r="K373" s="39">
        <f t="shared" si="85"/>
        <v>97</v>
      </c>
      <c r="L373" s="36" t="s">
        <v>1352</v>
      </c>
      <c r="M373" s="36" t="s">
        <v>1353</v>
      </c>
      <c r="N373" s="36" t="s">
        <v>1354</v>
      </c>
      <c r="O373" s="39">
        <v>1</v>
      </c>
      <c r="P373" s="190" t="s">
        <v>19</v>
      </c>
      <c r="Q373" s="39">
        <v>0</v>
      </c>
      <c r="R373" s="248">
        <v>1</v>
      </c>
      <c r="S373" s="627"/>
      <c r="T373" s="627"/>
      <c r="U373" s="627"/>
      <c r="V373" s="312" t="s">
        <v>143</v>
      </c>
      <c r="W373" s="313" t="s">
        <v>1960</v>
      </c>
      <c r="X373" s="538" t="s">
        <v>2019</v>
      </c>
      <c r="Y373" s="538" t="s">
        <v>2020</v>
      </c>
      <c r="Z373" s="447">
        <f t="shared" si="76"/>
        <v>0</v>
      </c>
      <c r="AA373" s="448"/>
      <c r="AB373" s="448"/>
      <c r="AC373" s="448"/>
      <c r="AD373" s="448"/>
      <c r="AE373" s="448"/>
      <c r="AF373" s="448"/>
      <c r="AG373" s="448"/>
      <c r="AH373" s="448"/>
      <c r="AI373" s="448"/>
      <c r="AJ373" s="448"/>
      <c r="AK373" s="448"/>
      <c r="AL373" s="448"/>
      <c r="AM373" s="448"/>
      <c r="AN373" s="448"/>
      <c r="AO373" s="448"/>
      <c r="AP373" s="448"/>
      <c r="AQ373" s="449"/>
    </row>
    <row r="374" spans="1:43" ht="57" customHeight="1" x14ac:dyDescent="0.25">
      <c r="A374" s="103" t="str">
        <f t="shared" si="86"/>
        <v>PITALITO SOCIAL, CAPACIDADES CON CALIDAD</v>
      </c>
      <c r="B374"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4" s="38" t="str">
        <f t="shared" si="85"/>
        <v>SALUD</v>
      </c>
      <c r="D374"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4" s="36" t="str">
        <f t="shared" si="85"/>
        <v>Fortalecimiento de la Autoridad Sanitaria por un Pitalito Ideal</v>
      </c>
      <c r="F374" s="36" t="s">
        <v>175</v>
      </c>
      <c r="G374" s="36" t="str">
        <f t="shared" si="85"/>
        <v>Ejecutar el 100% de acciones encaminadas al fortalecimiento en salud</v>
      </c>
      <c r="H374" s="36" t="str">
        <f t="shared" si="85"/>
        <v>Porcentaje de acciones ejecutadas</v>
      </c>
      <c r="I374" s="39">
        <f t="shared" si="85"/>
        <v>100</v>
      </c>
      <c r="J374" s="39" t="str">
        <f t="shared" si="85"/>
        <v>Incremento</v>
      </c>
      <c r="K374" s="39">
        <f t="shared" si="85"/>
        <v>97</v>
      </c>
      <c r="L374" s="36" t="s">
        <v>1355</v>
      </c>
      <c r="M374" s="36" t="s">
        <v>1356</v>
      </c>
      <c r="N374" s="36" t="s">
        <v>939</v>
      </c>
      <c r="O374" s="39">
        <v>1</v>
      </c>
      <c r="P374" s="190" t="s">
        <v>92</v>
      </c>
      <c r="Q374" s="39">
        <v>1</v>
      </c>
      <c r="R374" s="248">
        <v>1</v>
      </c>
      <c r="S374" s="627">
        <v>1</v>
      </c>
      <c r="T374" s="627">
        <v>1</v>
      </c>
      <c r="U374" s="627">
        <v>1</v>
      </c>
      <c r="V374" s="312" t="s">
        <v>143</v>
      </c>
      <c r="W374" s="313" t="s">
        <v>1960</v>
      </c>
      <c r="X374" s="538" t="s">
        <v>2019</v>
      </c>
      <c r="Y374" s="538" t="s">
        <v>2020</v>
      </c>
      <c r="Z374" s="447">
        <f t="shared" si="76"/>
        <v>10324000</v>
      </c>
      <c r="AA374" s="448"/>
      <c r="AB374" s="448"/>
      <c r="AC374" s="448"/>
      <c r="AD374" s="448">
        <v>3327000</v>
      </c>
      <c r="AE374" s="448"/>
      <c r="AF374" s="448"/>
      <c r="AG374" s="448"/>
      <c r="AH374" s="448"/>
      <c r="AI374" s="448">
        <v>6997000</v>
      </c>
      <c r="AJ374" s="448"/>
      <c r="AK374" s="448"/>
      <c r="AL374" s="448"/>
      <c r="AM374" s="448"/>
      <c r="AN374" s="448"/>
      <c r="AO374" s="448"/>
      <c r="AP374" s="448"/>
      <c r="AQ374" s="449"/>
    </row>
    <row r="375" spans="1:43" ht="57" customHeight="1" x14ac:dyDescent="0.25">
      <c r="A375" s="103" t="str">
        <f t="shared" si="86"/>
        <v>PITALITO SOCIAL, CAPACIDADES CON CALIDAD</v>
      </c>
      <c r="B375"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5" s="38" t="str">
        <f t="shared" si="85"/>
        <v>SALUD</v>
      </c>
      <c r="D375"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5" s="36" t="str">
        <f t="shared" si="85"/>
        <v>Fortalecimiento de la Autoridad Sanitaria por un Pitalito Ideal</v>
      </c>
      <c r="F375" s="36" t="s">
        <v>175</v>
      </c>
      <c r="G375" s="36" t="str">
        <f t="shared" si="85"/>
        <v>Ejecutar el 100% de acciones encaminadas al fortalecimiento en salud</v>
      </c>
      <c r="H375" s="36" t="str">
        <f t="shared" si="85"/>
        <v>Porcentaje de acciones ejecutadas</v>
      </c>
      <c r="I375" s="39">
        <f t="shared" si="85"/>
        <v>100</v>
      </c>
      <c r="J375" s="39" t="str">
        <f t="shared" si="85"/>
        <v>Incremento</v>
      </c>
      <c r="K375" s="39">
        <f t="shared" si="85"/>
        <v>97</v>
      </c>
      <c r="L375" s="36" t="s">
        <v>1357</v>
      </c>
      <c r="M375" s="36" t="s">
        <v>1358</v>
      </c>
      <c r="N375" s="36" t="s">
        <v>1359</v>
      </c>
      <c r="O375" s="39">
        <v>240</v>
      </c>
      <c r="P375" s="190" t="s">
        <v>19</v>
      </c>
      <c r="Q375" s="39">
        <v>45</v>
      </c>
      <c r="R375" s="248">
        <v>60</v>
      </c>
      <c r="S375" s="627">
        <v>60</v>
      </c>
      <c r="T375" s="627">
        <v>60</v>
      </c>
      <c r="U375" s="627">
        <v>60</v>
      </c>
      <c r="V375" s="312" t="s">
        <v>143</v>
      </c>
      <c r="W375" s="313" t="s">
        <v>1960</v>
      </c>
      <c r="X375" s="538" t="s">
        <v>2019</v>
      </c>
      <c r="Y375" s="538" t="s">
        <v>2020</v>
      </c>
      <c r="Z375" s="447">
        <f t="shared" si="76"/>
        <v>12000</v>
      </c>
      <c r="AA375" s="448"/>
      <c r="AB375" s="448"/>
      <c r="AC375" s="448"/>
      <c r="AD375" s="448">
        <v>12000</v>
      </c>
      <c r="AE375" s="448"/>
      <c r="AF375" s="448"/>
      <c r="AG375" s="448"/>
      <c r="AH375" s="448"/>
      <c r="AI375" s="448"/>
      <c r="AJ375" s="448"/>
      <c r="AK375" s="448"/>
      <c r="AL375" s="448"/>
      <c r="AM375" s="448"/>
      <c r="AN375" s="448"/>
      <c r="AO375" s="448"/>
      <c r="AP375" s="448"/>
      <c r="AQ375" s="449"/>
    </row>
    <row r="376" spans="1:43" ht="57" customHeight="1" x14ac:dyDescent="0.25">
      <c r="A376" s="103" t="str">
        <f t="shared" si="86"/>
        <v>PITALITO SOCIAL, CAPACIDADES CON CALIDAD</v>
      </c>
      <c r="B376"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6" s="38" t="str">
        <f t="shared" si="85"/>
        <v>SALUD</v>
      </c>
      <c r="D376"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6" s="36" t="str">
        <f t="shared" si="85"/>
        <v>Fortalecimiento de la Autoridad Sanitaria por un Pitalito Ideal</v>
      </c>
      <c r="F376" s="36" t="s">
        <v>175</v>
      </c>
      <c r="G376" s="36" t="str">
        <f t="shared" si="85"/>
        <v>Ejecutar el 100% de acciones encaminadas al fortalecimiento en salud</v>
      </c>
      <c r="H376" s="36" t="str">
        <f t="shared" si="85"/>
        <v>Porcentaje de acciones ejecutadas</v>
      </c>
      <c r="I376" s="39">
        <f t="shared" si="85"/>
        <v>100</v>
      </c>
      <c r="J376" s="39" t="str">
        <f t="shared" si="85"/>
        <v>Incremento</v>
      </c>
      <c r="K376" s="39">
        <f t="shared" si="85"/>
        <v>97</v>
      </c>
      <c r="L376" s="36" t="s">
        <v>1360</v>
      </c>
      <c r="M376" s="36" t="s">
        <v>1361</v>
      </c>
      <c r="N376" s="36" t="s">
        <v>782</v>
      </c>
      <c r="O376" s="39">
        <v>1</v>
      </c>
      <c r="P376" s="190" t="s">
        <v>19</v>
      </c>
      <c r="Q376" s="39">
        <v>0</v>
      </c>
      <c r="R376" s="248"/>
      <c r="S376" s="627">
        <v>1</v>
      </c>
      <c r="T376" s="627"/>
      <c r="U376" s="627"/>
      <c r="V376" s="312" t="s">
        <v>143</v>
      </c>
      <c r="W376" s="313" t="s">
        <v>1960</v>
      </c>
      <c r="X376" s="538" t="s">
        <v>2019</v>
      </c>
      <c r="Y376" s="538" t="s">
        <v>2020</v>
      </c>
      <c r="Z376" s="447">
        <f t="shared" si="76"/>
        <v>3000</v>
      </c>
      <c r="AA376" s="448"/>
      <c r="AB376" s="448"/>
      <c r="AC376" s="448"/>
      <c r="AD376" s="448">
        <v>3000</v>
      </c>
      <c r="AE376" s="448"/>
      <c r="AF376" s="448"/>
      <c r="AG376" s="448"/>
      <c r="AH376" s="448"/>
      <c r="AI376" s="448"/>
      <c r="AJ376" s="448"/>
      <c r="AK376" s="448"/>
      <c r="AL376" s="448"/>
      <c r="AM376" s="448"/>
      <c r="AN376" s="448"/>
      <c r="AO376" s="448"/>
      <c r="AP376" s="448"/>
      <c r="AQ376" s="449"/>
    </row>
    <row r="377" spans="1:43" ht="57" customHeight="1" x14ac:dyDescent="0.25">
      <c r="A377" s="103" t="str">
        <f t="shared" si="86"/>
        <v>PITALITO SOCIAL, CAPACIDADES CON CALIDAD</v>
      </c>
      <c r="B377"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7" s="38" t="str">
        <f t="shared" si="85"/>
        <v>SALUD</v>
      </c>
      <c r="D377"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7" s="36" t="str">
        <f t="shared" si="85"/>
        <v>Fortalecimiento de la Autoridad Sanitaria por un Pitalito Ideal</v>
      </c>
      <c r="F377" s="36" t="s">
        <v>175</v>
      </c>
      <c r="G377" s="36" t="str">
        <f t="shared" si="85"/>
        <v>Ejecutar el 100% de acciones encaminadas al fortalecimiento en salud</v>
      </c>
      <c r="H377" s="36" t="str">
        <f t="shared" si="85"/>
        <v>Porcentaje de acciones ejecutadas</v>
      </c>
      <c r="I377" s="39">
        <f t="shared" si="85"/>
        <v>100</v>
      </c>
      <c r="J377" s="39" t="str">
        <f t="shared" si="85"/>
        <v>Incremento</v>
      </c>
      <c r="K377" s="39">
        <f t="shared" si="85"/>
        <v>97</v>
      </c>
      <c r="L377" s="36" t="s">
        <v>1362</v>
      </c>
      <c r="M377" s="36" t="s">
        <v>1363</v>
      </c>
      <c r="N377" s="36" t="s">
        <v>1364</v>
      </c>
      <c r="O377" s="39">
        <v>662</v>
      </c>
      <c r="P377" s="190" t="s">
        <v>92</v>
      </c>
      <c r="Q377" s="39">
        <v>662</v>
      </c>
      <c r="R377" s="248">
        <v>662</v>
      </c>
      <c r="S377" s="627">
        <v>662</v>
      </c>
      <c r="T377" s="627">
        <v>662</v>
      </c>
      <c r="U377" s="627">
        <v>662</v>
      </c>
      <c r="V377" s="312" t="s">
        <v>143</v>
      </c>
      <c r="W377" s="313" t="s">
        <v>1960</v>
      </c>
      <c r="X377" s="538" t="s">
        <v>2019</v>
      </c>
      <c r="Y377" s="538" t="s">
        <v>2020</v>
      </c>
      <c r="Z377" s="447">
        <f t="shared" si="76"/>
        <v>6000</v>
      </c>
      <c r="AA377" s="448"/>
      <c r="AB377" s="448"/>
      <c r="AC377" s="448"/>
      <c r="AD377" s="448">
        <v>6000</v>
      </c>
      <c r="AE377" s="448"/>
      <c r="AF377" s="448"/>
      <c r="AG377" s="448"/>
      <c r="AH377" s="448"/>
      <c r="AI377" s="448"/>
      <c r="AJ377" s="448"/>
      <c r="AK377" s="448"/>
      <c r="AL377" s="448"/>
      <c r="AM377" s="448"/>
      <c r="AN377" s="448"/>
      <c r="AO377" s="448"/>
      <c r="AP377" s="448"/>
      <c r="AQ377" s="449"/>
    </row>
    <row r="378" spans="1:43" ht="57" customHeight="1" x14ac:dyDescent="0.25">
      <c r="A378" s="103" t="str">
        <f t="shared" si="86"/>
        <v>PITALITO SOCIAL, CAPACIDADES CON CALIDAD</v>
      </c>
      <c r="B378"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8" s="38" t="str">
        <f t="shared" si="85"/>
        <v>SALUD</v>
      </c>
      <c r="D378"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8" s="103" t="str">
        <f t="shared" si="85"/>
        <v>Fortalecimiento de la Autoridad Sanitaria por un Pitalito Ideal</v>
      </c>
      <c r="F378" s="36" t="s">
        <v>175</v>
      </c>
      <c r="G378" s="36" t="str">
        <f t="shared" si="85"/>
        <v>Ejecutar el 100% de acciones encaminadas al fortalecimiento en salud</v>
      </c>
      <c r="H378" s="36" t="str">
        <f t="shared" si="85"/>
        <v>Porcentaje de acciones ejecutadas</v>
      </c>
      <c r="I378" s="39">
        <f t="shared" si="85"/>
        <v>100</v>
      </c>
      <c r="J378" s="39" t="str">
        <f t="shared" si="85"/>
        <v>Incremento</v>
      </c>
      <c r="K378" s="39">
        <f t="shared" si="85"/>
        <v>97</v>
      </c>
      <c r="L378" s="36" t="s">
        <v>1365</v>
      </c>
      <c r="M378" s="36" t="s">
        <v>1366</v>
      </c>
      <c r="N378" s="36" t="s">
        <v>1367</v>
      </c>
      <c r="O378" s="39">
        <v>1</v>
      </c>
      <c r="P378" s="191" t="s">
        <v>92</v>
      </c>
      <c r="Q378" s="39">
        <v>1</v>
      </c>
      <c r="R378" s="249">
        <v>1</v>
      </c>
      <c r="S378" s="628">
        <v>1</v>
      </c>
      <c r="T378" s="628">
        <v>1</v>
      </c>
      <c r="U378" s="628">
        <v>1</v>
      </c>
      <c r="V378" s="310" t="s">
        <v>143</v>
      </c>
      <c r="W378" s="311" t="s">
        <v>1960</v>
      </c>
      <c r="X378" s="555" t="s">
        <v>2019</v>
      </c>
      <c r="Y378" s="555" t="s">
        <v>2020</v>
      </c>
      <c r="Z378" s="447">
        <f t="shared" si="76"/>
        <v>5000</v>
      </c>
      <c r="AA378" s="448"/>
      <c r="AB378" s="448"/>
      <c r="AC378" s="448"/>
      <c r="AD378" s="448">
        <v>5000</v>
      </c>
      <c r="AE378" s="448"/>
      <c r="AF378" s="448"/>
      <c r="AG378" s="448"/>
      <c r="AH378" s="448"/>
      <c r="AI378" s="448"/>
      <c r="AJ378" s="448"/>
      <c r="AK378" s="448"/>
      <c r="AL378" s="448"/>
      <c r="AM378" s="448"/>
      <c r="AN378" s="448"/>
      <c r="AO378" s="448"/>
      <c r="AP378" s="448"/>
      <c r="AQ378" s="449"/>
    </row>
    <row r="379" spans="1:43" ht="57" customHeight="1" x14ac:dyDescent="0.25">
      <c r="A379" s="103" t="str">
        <f t="shared" si="86"/>
        <v>PITALITO SOCIAL, CAPACIDADES CON CALIDAD</v>
      </c>
      <c r="B379"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79" s="38" t="str">
        <f t="shared" si="85"/>
        <v>SALUD</v>
      </c>
      <c r="D379"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79" s="103" t="str">
        <f t="shared" si="85"/>
        <v>Fortalecimiento de la Autoridad Sanitaria por un Pitalito Ideal</v>
      </c>
      <c r="F379" s="36" t="s">
        <v>175</v>
      </c>
      <c r="G379" s="36" t="str">
        <f t="shared" si="85"/>
        <v>Ejecutar el 100% de acciones encaminadas al fortalecimiento en salud</v>
      </c>
      <c r="H379" s="36" t="str">
        <f t="shared" si="85"/>
        <v>Porcentaje de acciones ejecutadas</v>
      </c>
      <c r="I379" s="39">
        <f t="shared" si="85"/>
        <v>100</v>
      </c>
      <c r="J379" s="39" t="str">
        <f t="shared" si="85"/>
        <v>Incremento</v>
      </c>
      <c r="K379" s="39">
        <f t="shared" si="85"/>
        <v>97</v>
      </c>
      <c r="L379" s="36" t="s">
        <v>1368</v>
      </c>
      <c r="M379" s="36" t="s">
        <v>1369</v>
      </c>
      <c r="N379" s="36" t="s">
        <v>1370</v>
      </c>
      <c r="O379" s="39">
        <v>8</v>
      </c>
      <c r="P379" s="190" t="s">
        <v>92</v>
      </c>
      <c r="Q379" s="39">
        <v>8</v>
      </c>
      <c r="R379" s="248">
        <v>8</v>
      </c>
      <c r="S379" s="627">
        <v>8</v>
      </c>
      <c r="T379" s="627">
        <v>8</v>
      </c>
      <c r="U379" s="627">
        <v>8</v>
      </c>
      <c r="V379" s="310" t="s">
        <v>143</v>
      </c>
      <c r="W379" s="311" t="s">
        <v>1960</v>
      </c>
      <c r="X379" s="555" t="s">
        <v>2019</v>
      </c>
      <c r="Y379" s="555" t="s">
        <v>2020</v>
      </c>
      <c r="Z379" s="447">
        <f t="shared" si="76"/>
        <v>1000</v>
      </c>
      <c r="AA379" s="448"/>
      <c r="AB379" s="448"/>
      <c r="AC379" s="448"/>
      <c r="AD379" s="448">
        <v>1000</v>
      </c>
      <c r="AE379" s="448"/>
      <c r="AF379" s="448"/>
      <c r="AG379" s="448"/>
      <c r="AH379" s="448"/>
      <c r="AI379" s="448"/>
      <c r="AJ379" s="448"/>
      <c r="AK379" s="448"/>
      <c r="AL379" s="448"/>
      <c r="AM379" s="448"/>
      <c r="AN379" s="448"/>
      <c r="AO379" s="448"/>
      <c r="AP379" s="448"/>
      <c r="AQ379" s="449"/>
    </row>
    <row r="380" spans="1:43" ht="57" customHeight="1" x14ac:dyDescent="0.25">
      <c r="A380" s="103" t="str">
        <f t="shared" si="86"/>
        <v>PITALITO SOCIAL, CAPACIDADES CON CALIDAD</v>
      </c>
      <c r="B380" s="102" t="str">
        <f t="shared" si="85"/>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0" s="38" t="str">
        <f t="shared" si="85"/>
        <v>SALUD</v>
      </c>
      <c r="D380" s="37" t="str">
        <f t="shared" si="85"/>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0" s="103" t="str">
        <f t="shared" si="85"/>
        <v>Fortalecimiento de la Autoridad Sanitaria por un Pitalito Ideal</v>
      </c>
      <c r="F380" s="36" t="s">
        <v>175</v>
      </c>
      <c r="G380" s="36" t="str">
        <f t="shared" si="85"/>
        <v>Ejecutar el 100% de acciones encaminadas al fortalecimiento en salud</v>
      </c>
      <c r="H380" s="36" t="str">
        <f t="shared" si="85"/>
        <v>Porcentaje de acciones ejecutadas</v>
      </c>
      <c r="I380" s="39">
        <f t="shared" si="85"/>
        <v>100</v>
      </c>
      <c r="J380" s="39" t="str">
        <f t="shared" si="85"/>
        <v>Incremento</v>
      </c>
      <c r="K380" s="39">
        <f t="shared" si="85"/>
        <v>97</v>
      </c>
      <c r="L380" s="36" t="s">
        <v>1371</v>
      </c>
      <c r="M380" s="36" t="s">
        <v>1372</v>
      </c>
      <c r="N380" s="36" t="s">
        <v>1373</v>
      </c>
      <c r="O380" s="39">
        <v>1</v>
      </c>
      <c r="P380" s="191" t="s">
        <v>92</v>
      </c>
      <c r="Q380" s="39">
        <v>1</v>
      </c>
      <c r="R380" s="249">
        <v>1</v>
      </c>
      <c r="S380" s="628">
        <v>1</v>
      </c>
      <c r="T380" s="628">
        <v>1</v>
      </c>
      <c r="U380" s="628">
        <v>1</v>
      </c>
      <c r="V380" s="312" t="s">
        <v>143</v>
      </c>
      <c r="W380" s="313" t="s">
        <v>1960</v>
      </c>
      <c r="X380" s="538" t="s">
        <v>2019</v>
      </c>
      <c r="Y380" s="538" t="s">
        <v>2020</v>
      </c>
      <c r="Z380" s="447">
        <f t="shared" si="76"/>
        <v>200</v>
      </c>
      <c r="AA380" s="448"/>
      <c r="AB380" s="448"/>
      <c r="AC380" s="448"/>
      <c r="AD380" s="448">
        <v>200</v>
      </c>
      <c r="AE380" s="448"/>
      <c r="AF380" s="448"/>
      <c r="AG380" s="448"/>
      <c r="AH380" s="448"/>
      <c r="AI380" s="448"/>
      <c r="AJ380" s="448"/>
      <c r="AK380" s="448"/>
      <c r="AL380" s="448"/>
      <c r="AM380" s="448"/>
      <c r="AN380" s="448"/>
      <c r="AO380" s="448"/>
      <c r="AP380" s="448"/>
      <c r="AQ380" s="449"/>
    </row>
    <row r="381" spans="1:43" ht="57" customHeight="1" x14ac:dyDescent="0.25">
      <c r="A381" s="103" t="str">
        <f t="shared" si="86"/>
        <v>PITALITO SOCIAL, CAPACIDADES CON CALIDAD</v>
      </c>
      <c r="B381" s="102" t="str">
        <f t="shared" si="86"/>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1" s="38" t="str">
        <f t="shared" si="86"/>
        <v>SALUD</v>
      </c>
      <c r="D381" s="37" t="str">
        <f t="shared" si="86"/>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1" s="103" t="str">
        <f t="shared" si="86"/>
        <v>Fortalecimiento de la Autoridad Sanitaria por un Pitalito Ideal</v>
      </c>
      <c r="F381" s="36" t="s">
        <v>175</v>
      </c>
      <c r="G381" s="36" t="str">
        <f t="shared" ref="G381:K385" si="87">+G380</f>
        <v>Ejecutar el 100% de acciones encaminadas al fortalecimiento en salud</v>
      </c>
      <c r="H381" s="36" t="str">
        <f t="shared" si="87"/>
        <v>Porcentaje de acciones ejecutadas</v>
      </c>
      <c r="I381" s="39">
        <f t="shared" si="87"/>
        <v>100</v>
      </c>
      <c r="J381" s="39" t="str">
        <f t="shared" si="87"/>
        <v>Incremento</v>
      </c>
      <c r="K381" s="39">
        <f t="shared" si="87"/>
        <v>97</v>
      </c>
      <c r="L381" s="36" t="s">
        <v>1374</v>
      </c>
      <c r="M381" s="36" t="s">
        <v>1375</v>
      </c>
      <c r="N381" s="36" t="s">
        <v>1376</v>
      </c>
      <c r="O381" s="39">
        <v>4</v>
      </c>
      <c r="P381" s="191" t="s">
        <v>19</v>
      </c>
      <c r="Q381" s="39">
        <v>1</v>
      </c>
      <c r="R381" s="249">
        <v>1</v>
      </c>
      <c r="S381" s="628">
        <v>1</v>
      </c>
      <c r="T381" s="628">
        <v>1</v>
      </c>
      <c r="U381" s="628">
        <v>1</v>
      </c>
      <c r="V381" s="310" t="s">
        <v>143</v>
      </c>
      <c r="W381" s="311" t="s">
        <v>1960</v>
      </c>
      <c r="X381" s="555" t="s">
        <v>2019</v>
      </c>
      <c r="Y381" s="555" t="s">
        <v>2020</v>
      </c>
      <c r="Z381" s="447">
        <f t="shared" si="76"/>
        <v>2500</v>
      </c>
      <c r="AA381" s="448"/>
      <c r="AB381" s="448"/>
      <c r="AC381" s="448"/>
      <c r="AD381" s="448">
        <v>2500</v>
      </c>
      <c r="AE381" s="448"/>
      <c r="AF381" s="448"/>
      <c r="AG381" s="448"/>
      <c r="AH381" s="448"/>
      <c r="AI381" s="448"/>
      <c r="AJ381" s="448"/>
      <c r="AK381" s="448"/>
      <c r="AL381" s="448"/>
      <c r="AM381" s="448"/>
      <c r="AN381" s="448"/>
      <c r="AO381" s="448"/>
      <c r="AP381" s="448"/>
      <c r="AQ381" s="449"/>
    </row>
    <row r="382" spans="1:43" ht="57" customHeight="1" x14ac:dyDescent="0.25">
      <c r="A382" s="103" t="str">
        <f t="shared" ref="A382:E385" si="88">+A381</f>
        <v>PITALITO SOCIAL, CAPACIDADES CON CALIDAD</v>
      </c>
      <c r="B382" s="102" t="str">
        <f t="shared" si="8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2" s="38" t="str">
        <f t="shared" si="88"/>
        <v>SALUD</v>
      </c>
      <c r="D382" s="37" t="str">
        <f t="shared" si="8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2" s="103" t="str">
        <f t="shared" si="88"/>
        <v>Fortalecimiento de la Autoridad Sanitaria por un Pitalito Ideal</v>
      </c>
      <c r="F382" s="36" t="s">
        <v>175</v>
      </c>
      <c r="G382" s="36" t="str">
        <f t="shared" si="87"/>
        <v>Ejecutar el 100% de acciones encaminadas al fortalecimiento en salud</v>
      </c>
      <c r="H382" s="36" t="str">
        <f t="shared" si="87"/>
        <v>Porcentaje de acciones ejecutadas</v>
      </c>
      <c r="I382" s="39">
        <f t="shared" si="87"/>
        <v>100</v>
      </c>
      <c r="J382" s="39" t="str">
        <f t="shared" si="87"/>
        <v>Incremento</v>
      </c>
      <c r="K382" s="39">
        <f t="shared" si="87"/>
        <v>97</v>
      </c>
      <c r="L382" s="36" t="s">
        <v>1377</v>
      </c>
      <c r="M382" s="36" t="s">
        <v>1378</v>
      </c>
      <c r="N382" s="36" t="s">
        <v>1379</v>
      </c>
      <c r="O382" s="39">
        <v>100</v>
      </c>
      <c r="P382" s="191" t="s">
        <v>19</v>
      </c>
      <c r="Q382" s="39">
        <v>97.79</v>
      </c>
      <c r="R382" s="249">
        <v>25</v>
      </c>
      <c r="S382" s="628">
        <v>25</v>
      </c>
      <c r="T382" s="628">
        <v>25</v>
      </c>
      <c r="U382" s="628">
        <v>25</v>
      </c>
      <c r="V382" s="310" t="s">
        <v>143</v>
      </c>
      <c r="W382" s="311" t="s">
        <v>1960</v>
      </c>
      <c r="X382" s="555" t="s">
        <v>2019</v>
      </c>
      <c r="Y382" s="555" t="s">
        <v>2020</v>
      </c>
      <c r="Z382" s="447">
        <f t="shared" si="76"/>
        <v>604734000</v>
      </c>
      <c r="AA382" s="448"/>
      <c r="AB382" s="448"/>
      <c r="AC382" s="448"/>
      <c r="AD382" s="448">
        <v>265017000</v>
      </c>
      <c r="AE382" s="448"/>
      <c r="AF382" s="448"/>
      <c r="AG382" s="448"/>
      <c r="AH382" s="448"/>
      <c r="AI382" s="448"/>
      <c r="AJ382" s="448"/>
      <c r="AK382" s="448"/>
      <c r="AL382" s="448"/>
      <c r="AM382" s="448"/>
      <c r="AN382" s="448"/>
      <c r="AO382" s="448"/>
      <c r="AP382" s="448"/>
      <c r="AQ382" s="449">
        <v>339717000</v>
      </c>
    </row>
    <row r="383" spans="1:43" ht="57" customHeight="1" x14ac:dyDescent="0.25">
      <c r="A383" s="103" t="str">
        <f t="shared" si="88"/>
        <v>PITALITO SOCIAL, CAPACIDADES CON CALIDAD</v>
      </c>
      <c r="B383" s="102" t="str">
        <f t="shared" si="8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3" s="38" t="str">
        <f t="shared" si="88"/>
        <v>SALUD</v>
      </c>
      <c r="D383" s="37" t="str">
        <f t="shared" si="8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3" s="103" t="str">
        <f t="shared" si="88"/>
        <v>Fortalecimiento de la Autoridad Sanitaria por un Pitalito Ideal</v>
      </c>
      <c r="F383" s="36" t="s">
        <v>175</v>
      </c>
      <c r="G383" s="36" t="str">
        <f t="shared" si="87"/>
        <v>Ejecutar el 100% de acciones encaminadas al fortalecimiento en salud</v>
      </c>
      <c r="H383" s="36" t="str">
        <f t="shared" si="87"/>
        <v>Porcentaje de acciones ejecutadas</v>
      </c>
      <c r="I383" s="39">
        <f t="shared" si="87"/>
        <v>100</v>
      </c>
      <c r="J383" s="39" t="str">
        <f t="shared" si="87"/>
        <v>Incremento</v>
      </c>
      <c r="K383" s="39">
        <f t="shared" si="87"/>
        <v>97</v>
      </c>
      <c r="L383" s="36" t="s">
        <v>1380</v>
      </c>
      <c r="M383" s="36" t="s">
        <v>1381</v>
      </c>
      <c r="N383" s="36" t="s">
        <v>1382</v>
      </c>
      <c r="O383" s="39">
        <v>0.6</v>
      </c>
      <c r="P383" s="191" t="s">
        <v>92</v>
      </c>
      <c r="Q383" s="39">
        <v>0.6</v>
      </c>
      <c r="R383" s="249">
        <v>0.6</v>
      </c>
      <c r="S383" s="628">
        <v>0.6</v>
      </c>
      <c r="T383" s="628">
        <v>0.6</v>
      </c>
      <c r="U383" s="628">
        <v>0.6</v>
      </c>
      <c r="V383" s="310" t="s">
        <v>143</v>
      </c>
      <c r="W383" s="311" t="s">
        <v>1960</v>
      </c>
      <c r="X383" s="555" t="s">
        <v>2019</v>
      </c>
      <c r="Y383" s="555" t="s">
        <v>2020</v>
      </c>
      <c r="Z383" s="447">
        <f t="shared" si="76"/>
        <v>2887000</v>
      </c>
      <c r="AA383" s="448"/>
      <c r="AB383" s="448"/>
      <c r="AC383" s="448"/>
      <c r="AD383" s="448">
        <v>2887000</v>
      </c>
      <c r="AE383" s="448"/>
      <c r="AF383" s="448"/>
      <c r="AG383" s="448"/>
      <c r="AH383" s="448"/>
      <c r="AI383" s="448"/>
      <c r="AJ383" s="448"/>
      <c r="AK383" s="448"/>
      <c r="AL383" s="448"/>
      <c r="AM383" s="448"/>
      <c r="AN383" s="448"/>
      <c r="AO383" s="448"/>
      <c r="AP383" s="448"/>
      <c r="AQ383" s="449"/>
    </row>
    <row r="384" spans="1:43" ht="57" customHeight="1" x14ac:dyDescent="0.25">
      <c r="A384" s="103" t="str">
        <f t="shared" si="88"/>
        <v>PITALITO SOCIAL, CAPACIDADES CON CALIDAD</v>
      </c>
      <c r="B384" s="102" t="str">
        <f t="shared" si="8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4" s="38" t="str">
        <f t="shared" si="88"/>
        <v>SALUD</v>
      </c>
      <c r="D384" s="37" t="str">
        <f t="shared" si="8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4" s="103" t="str">
        <f t="shared" si="88"/>
        <v>Fortalecimiento de la Autoridad Sanitaria por un Pitalito Ideal</v>
      </c>
      <c r="F384" s="36" t="s">
        <v>175</v>
      </c>
      <c r="G384" s="36" t="str">
        <f t="shared" si="87"/>
        <v>Ejecutar el 100% de acciones encaminadas al fortalecimiento en salud</v>
      </c>
      <c r="H384" s="36" t="str">
        <f t="shared" si="87"/>
        <v>Porcentaje de acciones ejecutadas</v>
      </c>
      <c r="I384" s="39">
        <f t="shared" si="87"/>
        <v>100</v>
      </c>
      <c r="J384" s="39" t="str">
        <f t="shared" si="87"/>
        <v>Incremento</v>
      </c>
      <c r="K384" s="39">
        <f t="shared" si="87"/>
        <v>97</v>
      </c>
      <c r="L384" s="36" t="s">
        <v>1383</v>
      </c>
      <c r="M384" s="36" t="s">
        <v>1384</v>
      </c>
      <c r="N384" s="36" t="s">
        <v>1385</v>
      </c>
      <c r="O384" s="39">
        <v>20</v>
      </c>
      <c r="P384" s="191" t="s">
        <v>19</v>
      </c>
      <c r="Q384" s="39">
        <v>3</v>
      </c>
      <c r="R384" s="249">
        <v>5</v>
      </c>
      <c r="S384" s="628">
        <v>5</v>
      </c>
      <c r="T384" s="628">
        <v>5</v>
      </c>
      <c r="U384" s="628">
        <v>5</v>
      </c>
      <c r="V384" s="310" t="s">
        <v>143</v>
      </c>
      <c r="W384" s="311" t="s">
        <v>1960</v>
      </c>
      <c r="X384" s="555" t="s">
        <v>2019</v>
      </c>
      <c r="Y384" s="555" t="s">
        <v>2020</v>
      </c>
      <c r="Z384" s="447">
        <f t="shared" si="76"/>
        <v>6000</v>
      </c>
      <c r="AA384" s="448"/>
      <c r="AB384" s="448"/>
      <c r="AC384" s="448"/>
      <c r="AD384" s="448"/>
      <c r="AE384" s="448"/>
      <c r="AF384" s="448"/>
      <c r="AG384" s="448"/>
      <c r="AH384" s="448"/>
      <c r="AI384" s="448">
        <v>6000</v>
      </c>
      <c r="AJ384" s="448"/>
      <c r="AK384" s="448"/>
      <c r="AL384" s="448"/>
      <c r="AM384" s="448"/>
      <c r="AN384" s="448"/>
      <c r="AO384" s="448"/>
      <c r="AP384" s="448"/>
      <c r="AQ384" s="449"/>
    </row>
    <row r="385" spans="1:43" ht="57" customHeight="1" thickBot="1" x14ac:dyDescent="0.3">
      <c r="A385" s="179" t="str">
        <f t="shared" si="88"/>
        <v>PITALITO SOCIAL, CAPACIDADES CON CALIDAD</v>
      </c>
      <c r="B385" s="180" t="str">
        <f t="shared" si="88"/>
        <v>Lograr que, a través de la participación activa de toda la sociedad, los Laboyanos y Laboyanas adquieran las competencias y capacidades necesaria para hacer efectivo el goce de sus derechos, participando en forma decidida en la construcción del desarrollo local y regional, logrando crear las condiciones necesarias para la satisfacción de sus necesidades individuales, familiares y de su entorno comunitario, en la cual la equidad, la justicia social, la protección del medio ambiente y la vida, sean posible para todos y todas.</v>
      </c>
      <c r="C385" s="107" t="str">
        <f t="shared" si="88"/>
        <v>SALUD</v>
      </c>
      <c r="D385" s="598" t="str">
        <f t="shared" si="88"/>
        <v>Avanzar significativamente en lograr el goce efectivo del derecho a la salud de los habitantes del municipio de Pitalito, disminuyiendo los riesgos, haciendo promoción de la salud y prevención de la enfermedad, y prestando servicios de salud de calidad y con oportunidad</v>
      </c>
      <c r="E385" s="179" t="str">
        <f t="shared" si="88"/>
        <v>Fortalecimiento de la Autoridad Sanitaria por un Pitalito Ideal</v>
      </c>
      <c r="F385" s="108" t="s">
        <v>175</v>
      </c>
      <c r="G385" s="108" t="str">
        <f t="shared" si="87"/>
        <v>Ejecutar el 100% de acciones encaminadas al fortalecimiento en salud</v>
      </c>
      <c r="H385" s="108" t="str">
        <f t="shared" si="87"/>
        <v>Porcentaje de acciones ejecutadas</v>
      </c>
      <c r="I385" s="109">
        <f t="shared" si="87"/>
        <v>100</v>
      </c>
      <c r="J385" s="109" t="str">
        <f t="shared" si="87"/>
        <v>Incremento</v>
      </c>
      <c r="K385" s="109">
        <f t="shared" si="87"/>
        <v>97</v>
      </c>
      <c r="L385" s="108" t="s">
        <v>1386</v>
      </c>
      <c r="M385" s="108" t="s">
        <v>1387</v>
      </c>
      <c r="N385" s="108" t="s">
        <v>1388</v>
      </c>
      <c r="O385" s="109">
        <v>76</v>
      </c>
      <c r="P385" s="233" t="s">
        <v>19</v>
      </c>
      <c r="Q385" s="109">
        <v>0</v>
      </c>
      <c r="R385" s="289">
        <v>20</v>
      </c>
      <c r="S385" s="665">
        <v>20</v>
      </c>
      <c r="T385" s="665">
        <v>20</v>
      </c>
      <c r="U385" s="665">
        <v>16</v>
      </c>
      <c r="V385" s="407" t="s">
        <v>143</v>
      </c>
      <c r="W385" s="408" t="s">
        <v>1960</v>
      </c>
      <c r="X385" s="574" t="s">
        <v>2019</v>
      </c>
      <c r="Y385" s="574" t="s">
        <v>2020</v>
      </c>
      <c r="Z385" s="489">
        <f t="shared" si="76"/>
        <v>12000</v>
      </c>
      <c r="AA385" s="490"/>
      <c r="AB385" s="490"/>
      <c r="AC385" s="490"/>
      <c r="AD385" s="490">
        <v>12000</v>
      </c>
      <c r="AE385" s="490"/>
      <c r="AF385" s="490"/>
      <c r="AG385" s="490"/>
      <c r="AH385" s="490"/>
      <c r="AI385" s="490"/>
      <c r="AJ385" s="490"/>
      <c r="AK385" s="490"/>
      <c r="AL385" s="490"/>
      <c r="AM385" s="490"/>
      <c r="AN385" s="490"/>
      <c r="AO385" s="490"/>
      <c r="AP385" s="490"/>
      <c r="AQ385" s="491"/>
    </row>
    <row r="386" spans="1:43" ht="57" customHeight="1" x14ac:dyDescent="0.25">
      <c r="A386" s="110" t="s">
        <v>178</v>
      </c>
      <c r="B386" s="111" t="s">
        <v>179</v>
      </c>
      <c r="C386" s="112" t="s">
        <v>180</v>
      </c>
      <c r="D386" s="599" t="s">
        <v>181</v>
      </c>
      <c r="E386" s="110" t="s">
        <v>182</v>
      </c>
      <c r="F386" s="113" t="s">
        <v>183</v>
      </c>
      <c r="G386" s="113" t="s">
        <v>184</v>
      </c>
      <c r="H386" s="113" t="s">
        <v>185</v>
      </c>
      <c r="I386" s="114">
        <v>10000000</v>
      </c>
      <c r="J386" s="114" t="s">
        <v>19</v>
      </c>
      <c r="K386" s="114">
        <v>9988696</v>
      </c>
      <c r="L386" s="113" t="s">
        <v>1389</v>
      </c>
      <c r="M386" s="113" t="s">
        <v>1390</v>
      </c>
      <c r="N386" s="113" t="s">
        <v>1391</v>
      </c>
      <c r="O386" s="114">
        <v>2</v>
      </c>
      <c r="P386" s="222" t="s">
        <v>19</v>
      </c>
      <c r="Q386" s="114">
        <v>0</v>
      </c>
      <c r="R386" s="278">
        <v>1</v>
      </c>
      <c r="S386" s="653">
        <v>1</v>
      </c>
      <c r="T386" s="653"/>
      <c r="U386" s="653"/>
      <c r="V386" s="378" t="s">
        <v>1954</v>
      </c>
      <c r="W386" s="379" t="s">
        <v>1961</v>
      </c>
      <c r="X386" s="569" t="s">
        <v>2022</v>
      </c>
      <c r="Y386" s="569" t="s">
        <v>2023</v>
      </c>
      <c r="Z386" s="492">
        <f t="shared" si="76"/>
        <v>2000</v>
      </c>
      <c r="AA386" s="493"/>
      <c r="AB386" s="493"/>
      <c r="AC386" s="493"/>
      <c r="AD386" s="493"/>
      <c r="AE386" s="493"/>
      <c r="AF386" s="493"/>
      <c r="AG386" s="493"/>
      <c r="AH386" s="493"/>
      <c r="AI386" s="493">
        <v>2000</v>
      </c>
      <c r="AJ386" s="493"/>
      <c r="AK386" s="493"/>
      <c r="AL386" s="493"/>
      <c r="AM386" s="493"/>
      <c r="AN386" s="493"/>
      <c r="AO386" s="493"/>
      <c r="AP386" s="493"/>
      <c r="AQ386" s="495"/>
    </row>
    <row r="387" spans="1:43" ht="57" customHeight="1" x14ac:dyDescent="0.25">
      <c r="A387" s="115" t="str">
        <f>+A386</f>
        <v>PITALITO SOSTENIBLE Y COMPETITIVO</v>
      </c>
      <c r="B387" s="116" t="str">
        <f t="shared" ref="B387:K402" si="89">+B386</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87" s="48" t="str">
        <f t="shared" si="89"/>
        <v>DESARROLLO ECONÓMICO</v>
      </c>
      <c r="D387"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87" s="117" t="str">
        <f t="shared" si="89"/>
        <v>Pitalito Productivo, Territorio Ideal</v>
      </c>
      <c r="F387" s="51" t="s">
        <v>183</v>
      </c>
      <c r="G387" s="51" t="str">
        <f t="shared" si="89"/>
        <v>Aumentar el PIB territorial per cápita a 10.000.000 durante el cuatrienio</v>
      </c>
      <c r="H387" s="51" t="str">
        <f t="shared" si="89"/>
        <v xml:space="preserve">PIB territorial Per Cápita </v>
      </c>
      <c r="I387" s="53">
        <f t="shared" si="89"/>
        <v>10000000</v>
      </c>
      <c r="J387" s="53" t="str">
        <f t="shared" si="89"/>
        <v>Incremento</v>
      </c>
      <c r="K387" s="53">
        <f t="shared" si="89"/>
        <v>9988696</v>
      </c>
      <c r="L387" s="51" t="s">
        <v>1392</v>
      </c>
      <c r="M387" s="51" t="s">
        <v>1393</v>
      </c>
      <c r="N387" s="51" t="s">
        <v>930</v>
      </c>
      <c r="O387" s="53">
        <v>1</v>
      </c>
      <c r="P387" s="196" t="s">
        <v>19</v>
      </c>
      <c r="Q387" s="53">
        <v>0</v>
      </c>
      <c r="R387" s="254"/>
      <c r="S387" s="633">
        <v>1</v>
      </c>
      <c r="T387" s="633"/>
      <c r="U387" s="633"/>
      <c r="V387" s="322" t="s">
        <v>1954</v>
      </c>
      <c r="W387" s="323" t="s">
        <v>1961</v>
      </c>
      <c r="X387" s="541" t="s">
        <v>2024</v>
      </c>
      <c r="Y387" s="541" t="s">
        <v>2023</v>
      </c>
      <c r="Z387" s="456">
        <f t="shared" si="76"/>
        <v>20000</v>
      </c>
      <c r="AA387" s="457"/>
      <c r="AB387" s="457"/>
      <c r="AC387" s="457"/>
      <c r="AD387" s="457"/>
      <c r="AE387" s="457"/>
      <c r="AF387" s="457"/>
      <c r="AG387" s="457"/>
      <c r="AH387" s="457"/>
      <c r="AI387" s="457">
        <v>20000</v>
      </c>
      <c r="AJ387" s="457"/>
      <c r="AK387" s="457"/>
      <c r="AL387" s="457"/>
      <c r="AM387" s="457"/>
      <c r="AN387" s="457"/>
      <c r="AO387" s="457"/>
      <c r="AP387" s="457"/>
      <c r="AQ387" s="458"/>
    </row>
    <row r="388" spans="1:43" ht="57" customHeight="1" x14ac:dyDescent="0.25">
      <c r="A388" s="117" t="str">
        <f t="shared" ref="A388:A402" si="90">+A387</f>
        <v>PITALITO SOSTENIBLE Y COMPETITIVO</v>
      </c>
      <c r="B388"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88" s="48" t="str">
        <f t="shared" si="89"/>
        <v>DESARROLLO ECONÓMICO</v>
      </c>
      <c r="D388"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88" s="117" t="str">
        <f t="shared" si="89"/>
        <v>Pitalito Productivo, Territorio Ideal</v>
      </c>
      <c r="F388" s="51" t="s">
        <v>183</v>
      </c>
      <c r="G388" s="51" t="str">
        <f t="shared" si="89"/>
        <v>Aumentar el PIB territorial per cápita a 10.000.000 durante el cuatrienio</v>
      </c>
      <c r="H388" s="51" t="str">
        <f t="shared" si="89"/>
        <v xml:space="preserve">PIB territorial Per Cápita </v>
      </c>
      <c r="I388" s="53">
        <f t="shared" si="89"/>
        <v>10000000</v>
      </c>
      <c r="J388" s="53" t="str">
        <f t="shared" si="89"/>
        <v>Incremento</v>
      </c>
      <c r="K388" s="53">
        <f t="shared" si="89"/>
        <v>9988696</v>
      </c>
      <c r="L388" s="51" t="s">
        <v>1394</v>
      </c>
      <c r="M388" s="51" t="s">
        <v>1395</v>
      </c>
      <c r="N388" s="51" t="s">
        <v>918</v>
      </c>
      <c r="O388" s="53">
        <v>100</v>
      </c>
      <c r="P388" s="195" t="s">
        <v>19</v>
      </c>
      <c r="Q388" s="53">
        <v>87</v>
      </c>
      <c r="R388" s="253">
        <v>50</v>
      </c>
      <c r="S388" s="632">
        <v>50</v>
      </c>
      <c r="T388" s="632"/>
      <c r="U388" s="632"/>
      <c r="V388" s="322" t="s">
        <v>1954</v>
      </c>
      <c r="W388" s="323" t="s">
        <v>1961</v>
      </c>
      <c r="X388" s="541" t="s">
        <v>2024</v>
      </c>
      <c r="Y388" s="541" t="s">
        <v>2023</v>
      </c>
      <c r="Z388" s="456">
        <f t="shared" si="76"/>
        <v>1000</v>
      </c>
      <c r="AA388" s="457"/>
      <c r="AB388" s="457"/>
      <c r="AC388" s="457"/>
      <c r="AD388" s="457"/>
      <c r="AE388" s="457"/>
      <c r="AF388" s="457"/>
      <c r="AG388" s="457"/>
      <c r="AH388" s="457"/>
      <c r="AI388" s="457">
        <v>1000</v>
      </c>
      <c r="AJ388" s="457"/>
      <c r="AK388" s="457"/>
      <c r="AL388" s="457"/>
      <c r="AM388" s="457"/>
      <c r="AN388" s="457"/>
      <c r="AO388" s="457"/>
      <c r="AP388" s="457"/>
      <c r="AQ388" s="458"/>
    </row>
    <row r="389" spans="1:43" ht="57" customHeight="1" x14ac:dyDescent="0.25">
      <c r="A389" s="117" t="str">
        <f t="shared" si="90"/>
        <v>PITALITO SOSTENIBLE Y COMPETITIVO</v>
      </c>
      <c r="B389"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89" s="48" t="str">
        <f t="shared" si="89"/>
        <v>DESARROLLO ECONÓMICO</v>
      </c>
      <c r="D389"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89" s="117" t="str">
        <f t="shared" si="89"/>
        <v>Pitalito Productivo, Territorio Ideal</v>
      </c>
      <c r="F389" s="51" t="s">
        <v>183</v>
      </c>
      <c r="G389" s="51" t="str">
        <f t="shared" si="89"/>
        <v>Aumentar el PIB territorial per cápita a 10.000.000 durante el cuatrienio</v>
      </c>
      <c r="H389" s="51" t="str">
        <f t="shared" si="89"/>
        <v xml:space="preserve">PIB territorial Per Cápita </v>
      </c>
      <c r="I389" s="53">
        <f t="shared" si="89"/>
        <v>10000000</v>
      </c>
      <c r="J389" s="53" t="str">
        <f t="shared" si="89"/>
        <v>Incremento</v>
      </c>
      <c r="K389" s="53">
        <f t="shared" si="89"/>
        <v>9988696</v>
      </c>
      <c r="L389" s="51" t="s">
        <v>1396</v>
      </c>
      <c r="M389" s="51" t="s">
        <v>1397</v>
      </c>
      <c r="N389" s="51" t="s">
        <v>1398</v>
      </c>
      <c r="O389" s="53">
        <v>10</v>
      </c>
      <c r="P389" s="196" t="s">
        <v>19</v>
      </c>
      <c r="Q389" s="53">
        <v>5</v>
      </c>
      <c r="R389" s="254"/>
      <c r="S389" s="633">
        <v>5</v>
      </c>
      <c r="T389" s="633">
        <v>5</v>
      </c>
      <c r="U389" s="633"/>
      <c r="V389" s="322" t="s">
        <v>1954</v>
      </c>
      <c r="W389" s="323" t="s">
        <v>1961</v>
      </c>
      <c r="X389" s="541" t="s">
        <v>2024</v>
      </c>
      <c r="Y389" s="541" t="s">
        <v>2023</v>
      </c>
      <c r="Z389" s="456">
        <f t="shared" si="76"/>
        <v>500</v>
      </c>
      <c r="AA389" s="457"/>
      <c r="AB389" s="457"/>
      <c r="AC389" s="457"/>
      <c r="AD389" s="457"/>
      <c r="AE389" s="457"/>
      <c r="AF389" s="457"/>
      <c r="AG389" s="457"/>
      <c r="AH389" s="457"/>
      <c r="AI389" s="457">
        <v>500</v>
      </c>
      <c r="AJ389" s="457"/>
      <c r="AK389" s="457"/>
      <c r="AL389" s="457"/>
      <c r="AM389" s="457"/>
      <c r="AN389" s="457"/>
      <c r="AO389" s="457"/>
      <c r="AP389" s="457"/>
      <c r="AQ389" s="458"/>
    </row>
    <row r="390" spans="1:43" ht="57" customHeight="1" x14ac:dyDescent="0.25">
      <c r="A390" s="117" t="str">
        <f t="shared" si="90"/>
        <v>PITALITO SOSTENIBLE Y COMPETITIVO</v>
      </c>
      <c r="B390"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0" s="48" t="str">
        <f t="shared" si="89"/>
        <v>DESARROLLO ECONÓMICO</v>
      </c>
      <c r="D390"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0" s="117" t="str">
        <f t="shared" si="89"/>
        <v>Pitalito Productivo, Territorio Ideal</v>
      </c>
      <c r="F390" s="51" t="s">
        <v>183</v>
      </c>
      <c r="G390" s="51" t="str">
        <f t="shared" si="89"/>
        <v>Aumentar el PIB territorial per cápita a 10.000.000 durante el cuatrienio</v>
      </c>
      <c r="H390" s="51" t="str">
        <f t="shared" si="89"/>
        <v xml:space="preserve">PIB territorial Per Cápita </v>
      </c>
      <c r="I390" s="53">
        <f t="shared" si="89"/>
        <v>10000000</v>
      </c>
      <c r="J390" s="53" t="str">
        <f t="shared" si="89"/>
        <v>Incremento</v>
      </c>
      <c r="K390" s="53">
        <f t="shared" si="89"/>
        <v>9988696</v>
      </c>
      <c r="L390" s="51" t="s">
        <v>1399</v>
      </c>
      <c r="M390" s="51" t="s">
        <v>1400</v>
      </c>
      <c r="N390" s="51" t="s">
        <v>1401</v>
      </c>
      <c r="O390" s="53">
        <v>1000</v>
      </c>
      <c r="P390" s="196" t="s">
        <v>19</v>
      </c>
      <c r="Q390" s="53">
        <v>571</v>
      </c>
      <c r="R390" s="254">
        <v>250</v>
      </c>
      <c r="S390" s="633">
        <v>250</v>
      </c>
      <c r="T390" s="633">
        <v>250</v>
      </c>
      <c r="U390" s="633">
        <v>250</v>
      </c>
      <c r="V390" s="320" t="s">
        <v>1954</v>
      </c>
      <c r="W390" s="321" t="s">
        <v>1961</v>
      </c>
      <c r="X390" s="550" t="s">
        <v>2024</v>
      </c>
      <c r="Y390" s="550" t="s">
        <v>2023</v>
      </c>
      <c r="Z390" s="456">
        <f t="shared" ref="Z390:Z453" si="91">SUM(AA390:AQ390)</f>
        <v>500</v>
      </c>
      <c r="AA390" s="457"/>
      <c r="AB390" s="457"/>
      <c r="AC390" s="457"/>
      <c r="AD390" s="457"/>
      <c r="AE390" s="457"/>
      <c r="AF390" s="457"/>
      <c r="AG390" s="457"/>
      <c r="AH390" s="457"/>
      <c r="AI390" s="457">
        <v>500</v>
      </c>
      <c r="AJ390" s="457"/>
      <c r="AK390" s="457"/>
      <c r="AL390" s="457"/>
      <c r="AM390" s="457"/>
      <c r="AN390" s="457"/>
      <c r="AO390" s="457"/>
      <c r="AP390" s="457"/>
      <c r="AQ390" s="458"/>
    </row>
    <row r="391" spans="1:43" ht="57" customHeight="1" x14ac:dyDescent="0.25">
      <c r="A391" s="117" t="str">
        <f t="shared" si="90"/>
        <v>PITALITO SOSTENIBLE Y COMPETITIVO</v>
      </c>
      <c r="B391"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1" s="48" t="str">
        <f t="shared" si="89"/>
        <v>DESARROLLO ECONÓMICO</v>
      </c>
      <c r="D391"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1" s="117" t="str">
        <f t="shared" si="89"/>
        <v>Pitalito Productivo, Territorio Ideal</v>
      </c>
      <c r="F391" s="51" t="s">
        <v>183</v>
      </c>
      <c r="G391" s="51" t="str">
        <f t="shared" si="89"/>
        <v>Aumentar el PIB territorial per cápita a 10.000.000 durante el cuatrienio</v>
      </c>
      <c r="H391" s="51" t="str">
        <f t="shared" si="89"/>
        <v xml:space="preserve">PIB territorial Per Cápita </v>
      </c>
      <c r="I391" s="53">
        <f t="shared" si="89"/>
        <v>10000000</v>
      </c>
      <c r="J391" s="53" t="str">
        <f t="shared" si="89"/>
        <v>Incremento</v>
      </c>
      <c r="K391" s="53">
        <f t="shared" si="89"/>
        <v>9988696</v>
      </c>
      <c r="L391" s="51" t="s">
        <v>1402</v>
      </c>
      <c r="M391" s="51" t="s">
        <v>1403</v>
      </c>
      <c r="N391" s="51" t="s">
        <v>1404</v>
      </c>
      <c r="O391" s="53">
        <v>4</v>
      </c>
      <c r="P391" s="196" t="s">
        <v>19</v>
      </c>
      <c r="Q391" s="53">
        <v>1</v>
      </c>
      <c r="R391" s="254">
        <v>1</v>
      </c>
      <c r="S391" s="633">
        <v>1</v>
      </c>
      <c r="T391" s="633">
        <v>1</v>
      </c>
      <c r="U391" s="633">
        <v>1</v>
      </c>
      <c r="V391" s="322" t="s">
        <v>1954</v>
      </c>
      <c r="W391" s="323" t="s">
        <v>1961</v>
      </c>
      <c r="X391" s="541" t="s">
        <v>2024</v>
      </c>
      <c r="Y391" s="541" t="s">
        <v>2023</v>
      </c>
      <c r="Z391" s="456">
        <f t="shared" si="91"/>
        <v>1000</v>
      </c>
      <c r="AA391" s="457"/>
      <c r="AB391" s="457"/>
      <c r="AC391" s="457"/>
      <c r="AD391" s="457"/>
      <c r="AE391" s="457"/>
      <c r="AF391" s="457"/>
      <c r="AG391" s="457"/>
      <c r="AH391" s="457"/>
      <c r="AI391" s="457">
        <v>1000</v>
      </c>
      <c r="AJ391" s="457"/>
      <c r="AK391" s="457"/>
      <c r="AL391" s="457"/>
      <c r="AM391" s="457"/>
      <c r="AN391" s="457"/>
      <c r="AO391" s="457"/>
      <c r="AP391" s="457"/>
      <c r="AQ391" s="458"/>
    </row>
    <row r="392" spans="1:43" ht="57" customHeight="1" x14ac:dyDescent="0.25">
      <c r="A392" s="117" t="str">
        <f t="shared" si="90"/>
        <v>PITALITO SOSTENIBLE Y COMPETITIVO</v>
      </c>
      <c r="B392"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2" s="48" t="str">
        <f t="shared" si="89"/>
        <v>DESARROLLO ECONÓMICO</v>
      </c>
      <c r="D392"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2" s="117" t="str">
        <f t="shared" si="89"/>
        <v>Pitalito Productivo, Territorio Ideal</v>
      </c>
      <c r="F392" s="51" t="s">
        <v>183</v>
      </c>
      <c r="G392" s="51" t="str">
        <f t="shared" si="89"/>
        <v>Aumentar el PIB territorial per cápita a 10.000.000 durante el cuatrienio</v>
      </c>
      <c r="H392" s="51" t="str">
        <f t="shared" si="89"/>
        <v xml:space="preserve">PIB territorial Per Cápita </v>
      </c>
      <c r="I392" s="53">
        <f t="shared" si="89"/>
        <v>10000000</v>
      </c>
      <c r="J392" s="53" t="str">
        <f t="shared" si="89"/>
        <v>Incremento</v>
      </c>
      <c r="K392" s="53">
        <f t="shared" si="89"/>
        <v>9988696</v>
      </c>
      <c r="L392" s="51" t="s">
        <v>1405</v>
      </c>
      <c r="M392" s="51" t="s">
        <v>1406</v>
      </c>
      <c r="N392" s="51" t="s">
        <v>657</v>
      </c>
      <c r="O392" s="53">
        <v>8</v>
      </c>
      <c r="P392" s="195" t="s">
        <v>19</v>
      </c>
      <c r="Q392" s="53">
        <v>1</v>
      </c>
      <c r="R392" s="253">
        <v>2</v>
      </c>
      <c r="S392" s="632">
        <v>2</v>
      </c>
      <c r="T392" s="632">
        <v>2</v>
      </c>
      <c r="U392" s="632">
        <v>2</v>
      </c>
      <c r="V392" s="320" t="s">
        <v>1954</v>
      </c>
      <c r="W392" s="321" t="s">
        <v>1961</v>
      </c>
      <c r="X392" s="550" t="s">
        <v>2024</v>
      </c>
      <c r="Y392" s="550" t="s">
        <v>2023</v>
      </c>
      <c r="Z392" s="456">
        <f t="shared" si="91"/>
        <v>20000</v>
      </c>
      <c r="AA392" s="457"/>
      <c r="AB392" s="457"/>
      <c r="AC392" s="457"/>
      <c r="AD392" s="457"/>
      <c r="AE392" s="457"/>
      <c r="AF392" s="457"/>
      <c r="AG392" s="457"/>
      <c r="AH392" s="457"/>
      <c r="AI392" s="457">
        <v>20000</v>
      </c>
      <c r="AJ392" s="457"/>
      <c r="AK392" s="457"/>
      <c r="AL392" s="457"/>
      <c r="AM392" s="457"/>
      <c r="AN392" s="457"/>
      <c r="AO392" s="457"/>
      <c r="AP392" s="457"/>
      <c r="AQ392" s="458"/>
    </row>
    <row r="393" spans="1:43" ht="57" hidden="1" customHeight="1" x14ac:dyDescent="0.25">
      <c r="A393" s="117" t="str">
        <f t="shared" si="90"/>
        <v>PITALITO SOSTENIBLE Y COMPETITIVO</v>
      </c>
      <c r="B393"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3" s="48" t="str">
        <f t="shared" si="89"/>
        <v>DESARROLLO ECONÓMICO</v>
      </c>
      <c r="D393"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3" s="117" t="str">
        <f t="shared" si="89"/>
        <v>Pitalito Productivo, Territorio Ideal</v>
      </c>
      <c r="F393" s="51" t="s">
        <v>183</v>
      </c>
      <c r="G393" s="51" t="str">
        <f t="shared" si="89"/>
        <v>Aumentar el PIB territorial per cápita a 10.000.000 durante el cuatrienio</v>
      </c>
      <c r="H393" s="51" t="str">
        <f t="shared" si="89"/>
        <v xml:space="preserve">PIB territorial Per Cápita </v>
      </c>
      <c r="I393" s="53">
        <f t="shared" si="89"/>
        <v>10000000</v>
      </c>
      <c r="J393" s="53" t="str">
        <f t="shared" si="89"/>
        <v>Incremento</v>
      </c>
      <c r="K393" s="53">
        <f t="shared" si="89"/>
        <v>9988696</v>
      </c>
      <c r="L393" s="51" t="s">
        <v>1407</v>
      </c>
      <c r="M393" s="51" t="s">
        <v>1408</v>
      </c>
      <c r="N393" s="51" t="s">
        <v>1409</v>
      </c>
      <c r="O393" s="53">
        <v>2</v>
      </c>
      <c r="P393" s="195" t="s">
        <v>19</v>
      </c>
      <c r="Q393" s="53">
        <v>1</v>
      </c>
      <c r="R393" s="253">
        <v>1</v>
      </c>
      <c r="S393" s="632"/>
      <c r="T393" s="632">
        <v>1</v>
      </c>
      <c r="U393" s="632"/>
      <c r="V393" s="320" t="s">
        <v>1954</v>
      </c>
      <c r="W393" s="321" t="s">
        <v>1961</v>
      </c>
      <c r="X393" s="550" t="s">
        <v>2022</v>
      </c>
      <c r="Y393" s="550" t="s">
        <v>2023</v>
      </c>
      <c r="Z393" s="456">
        <f t="shared" si="91"/>
        <v>0</v>
      </c>
      <c r="AA393" s="457"/>
      <c r="AB393" s="457"/>
      <c r="AC393" s="457"/>
      <c r="AD393" s="457"/>
      <c r="AE393" s="457"/>
      <c r="AF393" s="457"/>
      <c r="AG393" s="457"/>
      <c r="AH393" s="457"/>
      <c r="AI393" s="457"/>
      <c r="AJ393" s="457"/>
      <c r="AK393" s="457"/>
      <c r="AL393" s="457"/>
      <c r="AM393" s="457"/>
      <c r="AN393" s="457"/>
      <c r="AO393" s="457"/>
      <c r="AP393" s="457"/>
      <c r="AQ393" s="458"/>
    </row>
    <row r="394" spans="1:43" ht="57" customHeight="1" x14ac:dyDescent="0.25">
      <c r="A394" s="117" t="str">
        <f t="shared" si="90"/>
        <v>PITALITO SOSTENIBLE Y COMPETITIVO</v>
      </c>
      <c r="B394"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4" s="48" t="str">
        <f t="shared" si="89"/>
        <v>DESARROLLO ECONÓMICO</v>
      </c>
      <c r="D394"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4" s="117" t="str">
        <f t="shared" si="89"/>
        <v>Pitalito Productivo, Territorio Ideal</v>
      </c>
      <c r="F394" s="51" t="s">
        <v>183</v>
      </c>
      <c r="G394" s="51" t="str">
        <f t="shared" si="89"/>
        <v>Aumentar el PIB territorial per cápita a 10.000.000 durante el cuatrienio</v>
      </c>
      <c r="H394" s="51" t="str">
        <f t="shared" si="89"/>
        <v xml:space="preserve">PIB territorial Per Cápita </v>
      </c>
      <c r="I394" s="53">
        <f t="shared" si="89"/>
        <v>10000000</v>
      </c>
      <c r="J394" s="53" t="str">
        <f t="shared" si="89"/>
        <v>Incremento</v>
      </c>
      <c r="K394" s="53">
        <f t="shared" si="89"/>
        <v>9988696</v>
      </c>
      <c r="L394" s="51" t="s">
        <v>1410</v>
      </c>
      <c r="M394" s="51" t="s">
        <v>1411</v>
      </c>
      <c r="N394" s="51" t="s">
        <v>1412</v>
      </c>
      <c r="O394" s="53">
        <v>160</v>
      </c>
      <c r="P394" s="196" t="s">
        <v>19</v>
      </c>
      <c r="Q394" s="53">
        <v>100</v>
      </c>
      <c r="R394" s="254">
        <v>40</v>
      </c>
      <c r="S394" s="633">
        <v>40</v>
      </c>
      <c r="T394" s="633">
        <v>40</v>
      </c>
      <c r="U394" s="633">
        <v>40</v>
      </c>
      <c r="V394" s="322" t="s">
        <v>1954</v>
      </c>
      <c r="W394" s="323" t="s">
        <v>1961</v>
      </c>
      <c r="X394" s="541" t="s">
        <v>2024</v>
      </c>
      <c r="Y394" s="541" t="s">
        <v>2023</v>
      </c>
      <c r="Z394" s="456">
        <f t="shared" si="91"/>
        <v>25000</v>
      </c>
      <c r="AA394" s="457"/>
      <c r="AB394" s="457"/>
      <c r="AC394" s="457"/>
      <c r="AD394" s="457"/>
      <c r="AE394" s="457"/>
      <c r="AF394" s="457"/>
      <c r="AG394" s="457"/>
      <c r="AH394" s="457"/>
      <c r="AI394" s="457">
        <v>25000</v>
      </c>
      <c r="AJ394" s="457"/>
      <c r="AK394" s="457"/>
      <c r="AL394" s="457"/>
      <c r="AM394" s="457"/>
      <c r="AN394" s="457"/>
      <c r="AO394" s="457"/>
      <c r="AP394" s="457"/>
      <c r="AQ394" s="458"/>
    </row>
    <row r="395" spans="1:43" ht="57" customHeight="1" x14ac:dyDescent="0.25">
      <c r="A395" s="117" t="str">
        <f t="shared" si="90"/>
        <v>PITALITO SOSTENIBLE Y COMPETITIVO</v>
      </c>
      <c r="B395"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5" s="48" t="str">
        <f t="shared" si="89"/>
        <v>DESARROLLO ECONÓMICO</v>
      </c>
      <c r="D395"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5" s="117" t="str">
        <f t="shared" si="89"/>
        <v>Pitalito Productivo, Territorio Ideal</v>
      </c>
      <c r="F395" s="51" t="s">
        <v>183</v>
      </c>
      <c r="G395" s="51" t="str">
        <f t="shared" si="89"/>
        <v>Aumentar el PIB territorial per cápita a 10.000.000 durante el cuatrienio</v>
      </c>
      <c r="H395" s="51" t="str">
        <f t="shared" si="89"/>
        <v xml:space="preserve">PIB territorial Per Cápita </v>
      </c>
      <c r="I395" s="53">
        <f t="shared" si="89"/>
        <v>10000000</v>
      </c>
      <c r="J395" s="53" t="str">
        <f t="shared" si="89"/>
        <v>Incremento</v>
      </c>
      <c r="K395" s="53">
        <f t="shared" si="89"/>
        <v>9988696</v>
      </c>
      <c r="L395" s="51" t="s">
        <v>1413</v>
      </c>
      <c r="M395" s="51" t="s">
        <v>1414</v>
      </c>
      <c r="N395" s="51" t="s">
        <v>1415</v>
      </c>
      <c r="O395" s="53">
        <v>16</v>
      </c>
      <c r="P395" s="195" t="s">
        <v>19</v>
      </c>
      <c r="Q395" s="53">
        <v>8</v>
      </c>
      <c r="R395" s="253">
        <v>4</v>
      </c>
      <c r="S395" s="632">
        <v>4</v>
      </c>
      <c r="T395" s="632">
        <v>4</v>
      </c>
      <c r="U395" s="632">
        <v>4</v>
      </c>
      <c r="V395" s="320" t="s">
        <v>1954</v>
      </c>
      <c r="W395" s="321" t="s">
        <v>1961</v>
      </c>
      <c r="X395" s="550" t="s">
        <v>2024</v>
      </c>
      <c r="Y395" s="550" t="s">
        <v>2023</v>
      </c>
      <c r="Z395" s="456">
        <f t="shared" si="91"/>
        <v>1000</v>
      </c>
      <c r="AA395" s="457"/>
      <c r="AB395" s="457"/>
      <c r="AC395" s="457"/>
      <c r="AD395" s="457"/>
      <c r="AE395" s="457"/>
      <c r="AF395" s="457"/>
      <c r="AG395" s="457"/>
      <c r="AH395" s="457"/>
      <c r="AI395" s="457">
        <v>1000</v>
      </c>
      <c r="AJ395" s="457"/>
      <c r="AK395" s="457"/>
      <c r="AL395" s="457"/>
      <c r="AM395" s="457"/>
      <c r="AN395" s="457"/>
      <c r="AO395" s="457"/>
      <c r="AP395" s="457"/>
      <c r="AQ395" s="458"/>
    </row>
    <row r="396" spans="1:43" ht="57" customHeight="1" x14ac:dyDescent="0.25">
      <c r="A396" s="117" t="str">
        <f t="shared" si="90"/>
        <v>PITALITO SOSTENIBLE Y COMPETITIVO</v>
      </c>
      <c r="B396"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6" s="48" t="str">
        <f t="shared" si="89"/>
        <v>DESARROLLO ECONÓMICO</v>
      </c>
      <c r="D396"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6" s="117" t="str">
        <f t="shared" si="89"/>
        <v>Pitalito Productivo, Territorio Ideal</v>
      </c>
      <c r="F396" s="51" t="s">
        <v>183</v>
      </c>
      <c r="G396" s="51" t="str">
        <f t="shared" si="89"/>
        <v>Aumentar el PIB territorial per cápita a 10.000.000 durante el cuatrienio</v>
      </c>
      <c r="H396" s="51" t="str">
        <f t="shared" si="89"/>
        <v xml:space="preserve">PIB territorial Per Cápita </v>
      </c>
      <c r="I396" s="53">
        <f t="shared" si="89"/>
        <v>10000000</v>
      </c>
      <c r="J396" s="53" t="str">
        <f t="shared" si="89"/>
        <v>Incremento</v>
      </c>
      <c r="K396" s="53">
        <f t="shared" si="89"/>
        <v>9988696</v>
      </c>
      <c r="L396" s="51" t="s">
        <v>1416</v>
      </c>
      <c r="M396" s="51" t="s">
        <v>1417</v>
      </c>
      <c r="N396" s="51" t="s">
        <v>1418</v>
      </c>
      <c r="O396" s="53">
        <v>4</v>
      </c>
      <c r="P396" s="195" t="s">
        <v>19</v>
      </c>
      <c r="Q396" s="53">
        <v>0</v>
      </c>
      <c r="R396" s="253">
        <v>1</v>
      </c>
      <c r="S396" s="632">
        <v>1</v>
      </c>
      <c r="T396" s="632">
        <v>1</v>
      </c>
      <c r="U396" s="632">
        <v>1</v>
      </c>
      <c r="V396" s="320" t="s">
        <v>1954</v>
      </c>
      <c r="W396" s="321" t="s">
        <v>1961</v>
      </c>
      <c r="X396" s="550" t="s">
        <v>2024</v>
      </c>
      <c r="Y396" s="550" t="s">
        <v>2023</v>
      </c>
      <c r="Z396" s="456">
        <f t="shared" si="91"/>
        <v>2000</v>
      </c>
      <c r="AA396" s="457"/>
      <c r="AB396" s="457"/>
      <c r="AC396" s="457"/>
      <c r="AD396" s="457"/>
      <c r="AE396" s="457"/>
      <c r="AF396" s="457"/>
      <c r="AG396" s="457"/>
      <c r="AH396" s="457"/>
      <c r="AI396" s="457">
        <v>2000</v>
      </c>
      <c r="AJ396" s="457"/>
      <c r="AK396" s="457"/>
      <c r="AL396" s="457"/>
      <c r="AM396" s="457"/>
      <c r="AN396" s="457"/>
      <c r="AO396" s="457"/>
      <c r="AP396" s="457"/>
      <c r="AQ396" s="458"/>
    </row>
    <row r="397" spans="1:43" ht="57" customHeight="1" x14ac:dyDescent="0.25">
      <c r="A397" s="117" t="str">
        <f t="shared" si="90"/>
        <v>PITALITO SOSTENIBLE Y COMPETITIVO</v>
      </c>
      <c r="B397"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7" s="48" t="str">
        <f t="shared" si="89"/>
        <v>DESARROLLO ECONÓMICO</v>
      </c>
      <c r="D397"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7" s="117" t="str">
        <f t="shared" si="89"/>
        <v>Pitalito Productivo, Territorio Ideal</v>
      </c>
      <c r="F397" s="51" t="s">
        <v>183</v>
      </c>
      <c r="G397" s="51" t="str">
        <f t="shared" si="89"/>
        <v>Aumentar el PIB territorial per cápita a 10.000.000 durante el cuatrienio</v>
      </c>
      <c r="H397" s="51" t="str">
        <f t="shared" si="89"/>
        <v xml:space="preserve">PIB territorial Per Cápita </v>
      </c>
      <c r="I397" s="53">
        <f t="shared" si="89"/>
        <v>10000000</v>
      </c>
      <c r="J397" s="53" t="str">
        <f t="shared" si="89"/>
        <v>Incremento</v>
      </c>
      <c r="K397" s="53">
        <f t="shared" si="89"/>
        <v>9988696</v>
      </c>
      <c r="L397" s="51" t="s">
        <v>1419</v>
      </c>
      <c r="M397" s="51" t="s">
        <v>1420</v>
      </c>
      <c r="N397" s="51" t="s">
        <v>1421</v>
      </c>
      <c r="O397" s="53">
        <v>2</v>
      </c>
      <c r="P397" s="195" t="s">
        <v>19</v>
      </c>
      <c r="Q397" s="53">
        <v>0</v>
      </c>
      <c r="R397" s="253"/>
      <c r="S397" s="632">
        <v>1</v>
      </c>
      <c r="T397" s="632">
        <v>1</v>
      </c>
      <c r="U397" s="632"/>
      <c r="V397" s="320" t="s">
        <v>1954</v>
      </c>
      <c r="W397" s="321" t="s">
        <v>1961</v>
      </c>
      <c r="X397" s="550" t="s">
        <v>2022</v>
      </c>
      <c r="Y397" s="550" t="s">
        <v>2023</v>
      </c>
      <c r="Z397" s="456">
        <f t="shared" si="91"/>
        <v>1000</v>
      </c>
      <c r="AA397" s="457"/>
      <c r="AB397" s="457"/>
      <c r="AC397" s="457"/>
      <c r="AD397" s="457"/>
      <c r="AE397" s="457"/>
      <c r="AF397" s="457"/>
      <c r="AG397" s="457"/>
      <c r="AH397" s="457"/>
      <c r="AI397" s="457">
        <v>1000</v>
      </c>
      <c r="AJ397" s="457"/>
      <c r="AK397" s="457"/>
      <c r="AL397" s="457"/>
      <c r="AM397" s="457"/>
      <c r="AN397" s="457"/>
      <c r="AO397" s="457"/>
      <c r="AP397" s="457"/>
      <c r="AQ397" s="458"/>
    </row>
    <row r="398" spans="1:43" ht="57" customHeight="1" x14ac:dyDescent="0.25">
      <c r="A398" s="117" t="str">
        <f t="shared" si="90"/>
        <v>PITALITO SOSTENIBLE Y COMPETITIVO</v>
      </c>
      <c r="B398"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8" s="48" t="str">
        <f t="shared" si="89"/>
        <v>DESARROLLO ECONÓMICO</v>
      </c>
      <c r="D398"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8" s="117" t="str">
        <f t="shared" si="89"/>
        <v>Pitalito Productivo, Territorio Ideal</v>
      </c>
      <c r="F398" s="51" t="s">
        <v>183</v>
      </c>
      <c r="G398" s="51" t="str">
        <f t="shared" si="89"/>
        <v>Aumentar el PIB territorial per cápita a 10.000.000 durante el cuatrienio</v>
      </c>
      <c r="H398" s="51" t="str">
        <f t="shared" si="89"/>
        <v xml:space="preserve">PIB territorial Per Cápita </v>
      </c>
      <c r="I398" s="53">
        <f t="shared" si="89"/>
        <v>10000000</v>
      </c>
      <c r="J398" s="53" t="str">
        <f t="shared" si="89"/>
        <v>Incremento</v>
      </c>
      <c r="K398" s="53">
        <f t="shared" si="89"/>
        <v>9988696</v>
      </c>
      <c r="L398" s="51" t="s">
        <v>1422</v>
      </c>
      <c r="M398" s="51" t="s">
        <v>1423</v>
      </c>
      <c r="N398" s="51" t="s">
        <v>1424</v>
      </c>
      <c r="O398" s="53">
        <v>1</v>
      </c>
      <c r="P398" s="196" t="s">
        <v>19</v>
      </c>
      <c r="Q398" s="53">
        <v>0</v>
      </c>
      <c r="R398" s="254"/>
      <c r="S398" s="633">
        <v>1</v>
      </c>
      <c r="T398" s="633"/>
      <c r="U398" s="633"/>
      <c r="V398" s="322" t="s">
        <v>1954</v>
      </c>
      <c r="W398" s="323" t="s">
        <v>1961</v>
      </c>
      <c r="X398" s="541" t="s">
        <v>2022</v>
      </c>
      <c r="Y398" s="541" t="s">
        <v>2023</v>
      </c>
      <c r="Z398" s="456">
        <f t="shared" si="91"/>
        <v>1000</v>
      </c>
      <c r="AA398" s="457"/>
      <c r="AB398" s="457"/>
      <c r="AC398" s="457"/>
      <c r="AD398" s="457"/>
      <c r="AE398" s="457"/>
      <c r="AF398" s="457"/>
      <c r="AG398" s="457"/>
      <c r="AH398" s="457"/>
      <c r="AI398" s="457">
        <v>1000</v>
      </c>
      <c r="AJ398" s="457"/>
      <c r="AK398" s="457"/>
      <c r="AL398" s="457"/>
      <c r="AM398" s="457"/>
      <c r="AN398" s="457"/>
      <c r="AO398" s="457"/>
      <c r="AP398" s="457"/>
      <c r="AQ398" s="458"/>
    </row>
    <row r="399" spans="1:43" ht="57" customHeight="1" x14ac:dyDescent="0.25">
      <c r="A399" s="117" t="str">
        <f t="shared" si="90"/>
        <v>PITALITO SOSTENIBLE Y COMPETITIVO</v>
      </c>
      <c r="B399"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399" s="48" t="str">
        <f t="shared" si="89"/>
        <v>DESARROLLO ECONÓMICO</v>
      </c>
      <c r="D399"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399" s="117" t="str">
        <f t="shared" si="89"/>
        <v>Pitalito Productivo, Territorio Ideal</v>
      </c>
      <c r="F399" s="51" t="s">
        <v>183</v>
      </c>
      <c r="G399" s="51" t="str">
        <f t="shared" si="89"/>
        <v>Aumentar el PIB territorial per cápita a 10.000.000 durante el cuatrienio</v>
      </c>
      <c r="H399" s="51" t="str">
        <f t="shared" si="89"/>
        <v xml:space="preserve">PIB territorial Per Cápita </v>
      </c>
      <c r="I399" s="53">
        <f t="shared" si="89"/>
        <v>10000000</v>
      </c>
      <c r="J399" s="53" t="str">
        <f t="shared" si="89"/>
        <v>Incremento</v>
      </c>
      <c r="K399" s="53">
        <f t="shared" si="89"/>
        <v>9988696</v>
      </c>
      <c r="L399" s="51" t="s">
        <v>1425</v>
      </c>
      <c r="M399" s="51" t="s">
        <v>1426</v>
      </c>
      <c r="N399" s="51" t="s">
        <v>1427</v>
      </c>
      <c r="O399" s="53">
        <v>4</v>
      </c>
      <c r="P399" s="196" t="s">
        <v>19</v>
      </c>
      <c r="Q399" s="53">
        <v>0</v>
      </c>
      <c r="R399" s="254">
        <v>1</v>
      </c>
      <c r="S399" s="633">
        <v>1</v>
      </c>
      <c r="T399" s="633">
        <v>1</v>
      </c>
      <c r="U399" s="633">
        <v>1</v>
      </c>
      <c r="V399" s="322" t="s">
        <v>1954</v>
      </c>
      <c r="W399" s="323" t="s">
        <v>1961</v>
      </c>
      <c r="X399" s="541" t="s">
        <v>2024</v>
      </c>
      <c r="Y399" s="541" t="s">
        <v>2023</v>
      </c>
      <c r="Z399" s="456">
        <f t="shared" si="91"/>
        <v>1000</v>
      </c>
      <c r="AA399" s="457"/>
      <c r="AB399" s="457"/>
      <c r="AC399" s="457"/>
      <c r="AD399" s="457"/>
      <c r="AE399" s="457"/>
      <c r="AF399" s="457"/>
      <c r="AG399" s="457"/>
      <c r="AH399" s="457"/>
      <c r="AI399" s="457">
        <v>1000</v>
      </c>
      <c r="AJ399" s="457"/>
      <c r="AK399" s="457"/>
      <c r="AL399" s="457"/>
      <c r="AM399" s="457"/>
      <c r="AN399" s="457"/>
      <c r="AO399" s="457"/>
      <c r="AP399" s="457"/>
      <c r="AQ399" s="458"/>
    </row>
    <row r="400" spans="1:43" ht="57" hidden="1" customHeight="1" x14ac:dyDescent="0.25">
      <c r="A400" s="117" t="str">
        <f t="shared" si="90"/>
        <v>PITALITO SOSTENIBLE Y COMPETITIVO</v>
      </c>
      <c r="B400"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0" s="48" t="str">
        <f t="shared" si="89"/>
        <v>DESARROLLO ECONÓMICO</v>
      </c>
      <c r="D400"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0" s="117" t="str">
        <f t="shared" si="89"/>
        <v>Pitalito Productivo, Territorio Ideal</v>
      </c>
      <c r="F400" s="51" t="s">
        <v>183</v>
      </c>
      <c r="G400" s="51" t="str">
        <f t="shared" si="89"/>
        <v>Aumentar el PIB territorial per cápita a 10.000.000 durante el cuatrienio</v>
      </c>
      <c r="H400" s="51" t="str">
        <f t="shared" si="89"/>
        <v xml:space="preserve">PIB territorial Per Cápita </v>
      </c>
      <c r="I400" s="53">
        <f t="shared" si="89"/>
        <v>10000000</v>
      </c>
      <c r="J400" s="53" t="str">
        <f t="shared" si="89"/>
        <v>Incremento</v>
      </c>
      <c r="K400" s="53">
        <f t="shared" si="89"/>
        <v>9988696</v>
      </c>
      <c r="L400" s="51" t="s">
        <v>1428</v>
      </c>
      <c r="M400" s="51" t="s">
        <v>1429</v>
      </c>
      <c r="N400" s="51" t="s">
        <v>1430</v>
      </c>
      <c r="O400" s="53">
        <v>1</v>
      </c>
      <c r="P400" s="195" t="s">
        <v>19</v>
      </c>
      <c r="Q400" s="53">
        <v>0</v>
      </c>
      <c r="R400" s="253">
        <v>1</v>
      </c>
      <c r="S400" s="632"/>
      <c r="T400" s="632"/>
      <c r="U400" s="632"/>
      <c r="V400" s="322" t="s">
        <v>1954</v>
      </c>
      <c r="W400" s="323" t="s">
        <v>1961</v>
      </c>
      <c r="X400" s="541" t="s">
        <v>2024</v>
      </c>
      <c r="Y400" s="541" t="s">
        <v>2023</v>
      </c>
      <c r="Z400" s="456">
        <f t="shared" si="91"/>
        <v>0</v>
      </c>
      <c r="AA400" s="457"/>
      <c r="AB400" s="457"/>
      <c r="AC400" s="457"/>
      <c r="AD400" s="457"/>
      <c r="AE400" s="457"/>
      <c r="AF400" s="457"/>
      <c r="AG400" s="457"/>
      <c r="AH400" s="457"/>
      <c r="AI400" s="457"/>
      <c r="AJ400" s="457"/>
      <c r="AK400" s="457"/>
      <c r="AL400" s="457"/>
      <c r="AM400" s="457"/>
      <c r="AN400" s="457"/>
      <c r="AO400" s="457"/>
      <c r="AP400" s="457"/>
      <c r="AQ400" s="458"/>
    </row>
    <row r="401" spans="1:43" ht="57" hidden="1" customHeight="1" x14ac:dyDescent="0.25">
      <c r="A401" s="117" t="str">
        <f t="shared" si="90"/>
        <v>PITALITO SOSTENIBLE Y COMPETITIVO</v>
      </c>
      <c r="B401" s="116"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1" s="48" t="str">
        <f t="shared" si="89"/>
        <v>DESARROLLO ECONÓMICO</v>
      </c>
      <c r="D401" s="52"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1" s="117" t="str">
        <f t="shared" si="89"/>
        <v>Pitalito Productivo, Territorio Ideal</v>
      </c>
      <c r="F401" s="51" t="s">
        <v>183</v>
      </c>
      <c r="G401" s="51" t="str">
        <f t="shared" si="89"/>
        <v>Aumentar el PIB territorial per cápita a 10.000.000 durante el cuatrienio</v>
      </c>
      <c r="H401" s="51" t="str">
        <f t="shared" si="89"/>
        <v xml:space="preserve">PIB territorial Per Cápita </v>
      </c>
      <c r="I401" s="53">
        <f t="shared" si="89"/>
        <v>10000000</v>
      </c>
      <c r="J401" s="53" t="str">
        <f t="shared" si="89"/>
        <v>Incremento</v>
      </c>
      <c r="K401" s="53">
        <f t="shared" si="89"/>
        <v>9988696</v>
      </c>
      <c r="L401" s="51" t="s">
        <v>1431</v>
      </c>
      <c r="M401" s="51" t="s">
        <v>1432</v>
      </c>
      <c r="N401" s="51" t="s">
        <v>1418</v>
      </c>
      <c r="O401" s="53">
        <v>3</v>
      </c>
      <c r="P401" s="195" t="s">
        <v>19</v>
      </c>
      <c r="Q401" s="53">
        <v>0</v>
      </c>
      <c r="R401" s="253">
        <v>2</v>
      </c>
      <c r="S401" s="632"/>
      <c r="T401" s="632">
        <v>1</v>
      </c>
      <c r="U401" s="632"/>
      <c r="V401" s="320" t="s">
        <v>1954</v>
      </c>
      <c r="W401" s="321" t="s">
        <v>1961</v>
      </c>
      <c r="X401" s="550" t="s">
        <v>2022</v>
      </c>
      <c r="Y401" s="550" t="s">
        <v>2023</v>
      </c>
      <c r="Z401" s="456">
        <f t="shared" si="91"/>
        <v>0</v>
      </c>
      <c r="AA401" s="457"/>
      <c r="AB401" s="457"/>
      <c r="AC401" s="457"/>
      <c r="AD401" s="457"/>
      <c r="AE401" s="457"/>
      <c r="AF401" s="457"/>
      <c r="AG401" s="457"/>
      <c r="AH401" s="457"/>
      <c r="AI401" s="457"/>
      <c r="AJ401" s="457"/>
      <c r="AK401" s="457"/>
      <c r="AL401" s="457"/>
      <c r="AM401" s="457"/>
      <c r="AN401" s="457"/>
      <c r="AO401" s="457"/>
      <c r="AP401" s="457"/>
      <c r="AQ401" s="458"/>
    </row>
    <row r="402" spans="1:43" ht="57" customHeight="1" thickBot="1" x14ac:dyDescent="0.3">
      <c r="A402" s="118" t="str">
        <f t="shared" si="90"/>
        <v>PITALITO SOSTENIBLE Y COMPETITIVO</v>
      </c>
      <c r="B402" s="119" t="str">
        <f t="shared" si="8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2" s="120" t="str">
        <f t="shared" si="89"/>
        <v>DESARROLLO ECONÓMICO</v>
      </c>
      <c r="D402" s="600" t="str">
        <f t="shared" si="89"/>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2" s="118" t="str">
        <f t="shared" si="89"/>
        <v>Pitalito Productivo, Territorio Ideal</v>
      </c>
      <c r="F402" s="121" t="s">
        <v>183</v>
      </c>
      <c r="G402" s="121" t="str">
        <f t="shared" si="89"/>
        <v>Aumentar el PIB territorial per cápita a 10.000.000 durante el cuatrienio</v>
      </c>
      <c r="H402" s="121" t="str">
        <f t="shared" si="89"/>
        <v xml:space="preserve">PIB territorial Per Cápita </v>
      </c>
      <c r="I402" s="122">
        <f t="shared" si="89"/>
        <v>10000000</v>
      </c>
      <c r="J402" s="122" t="str">
        <f t="shared" si="89"/>
        <v>Incremento</v>
      </c>
      <c r="K402" s="122">
        <f t="shared" si="89"/>
        <v>9988696</v>
      </c>
      <c r="L402" s="121" t="s">
        <v>1433</v>
      </c>
      <c r="M402" s="121" t="s">
        <v>1434</v>
      </c>
      <c r="N402" s="121" t="s">
        <v>1435</v>
      </c>
      <c r="O402" s="122">
        <v>4</v>
      </c>
      <c r="P402" s="223" t="s">
        <v>19</v>
      </c>
      <c r="Q402" s="122">
        <v>0</v>
      </c>
      <c r="R402" s="279">
        <v>1</v>
      </c>
      <c r="S402" s="654">
        <v>1</v>
      </c>
      <c r="T402" s="654">
        <v>1</v>
      </c>
      <c r="U402" s="654">
        <v>1</v>
      </c>
      <c r="V402" s="380" t="s">
        <v>1954</v>
      </c>
      <c r="W402" s="381" t="s">
        <v>1961</v>
      </c>
      <c r="X402" s="586" t="s">
        <v>2022</v>
      </c>
      <c r="Y402" s="586" t="s">
        <v>2023</v>
      </c>
      <c r="Z402" s="496">
        <f t="shared" si="91"/>
        <v>1000</v>
      </c>
      <c r="AA402" s="497"/>
      <c r="AB402" s="497"/>
      <c r="AC402" s="497"/>
      <c r="AD402" s="497"/>
      <c r="AE402" s="497"/>
      <c r="AF402" s="497"/>
      <c r="AG402" s="497"/>
      <c r="AH402" s="497"/>
      <c r="AI402" s="497">
        <v>1000</v>
      </c>
      <c r="AJ402" s="497"/>
      <c r="AK402" s="497"/>
      <c r="AL402" s="497"/>
      <c r="AM402" s="497"/>
      <c r="AN402" s="497"/>
      <c r="AO402" s="497"/>
      <c r="AP402" s="497"/>
      <c r="AQ402" s="498"/>
    </row>
    <row r="403" spans="1:43" ht="57" customHeight="1" x14ac:dyDescent="0.25">
      <c r="A403" s="123" t="s">
        <v>178</v>
      </c>
      <c r="B403" s="124" t="s">
        <v>179</v>
      </c>
      <c r="C403" s="125" t="s">
        <v>180</v>
      </c>
      <c r="D403" s="601" t="s">
        <v>181</v>
      </c>
      <c r="E403" s="123" t="s">
        <v>186</v>
      </c>
      <c r="F403" s="126" t="s">
        <v>187</v>
      </c>
      <c r="G403" s="126" t="s">
        <v>188</v>
      </c>
      <c r="H403" s="126" t="s">
        <v>189</v>
      </c>
      <c r="I403" s="127">
        <v>1</v>
      </c>
      <c r="J403" s="127" t="s">
        <v>19</v>
      </c>
      <c r="K403" s="127">
        <v>0</v>
      </c>
      <c r="L403" s="126" t="s">
        <v>1436</v>
      </c>
      <c r="M403" s="126" t="s">
        <v>1437</v>
      </c>
      <c r="N403" s="126" t="s">
        <v>1438</v>
      </c>
      <c r="O403" s="127">
        <v>1</v>
      </c>
      <c r="P403" s="211" t="s">
        <v>19</v>
      </c>
      <c r="Q403" s="127">
        <v>0</v>
      </c>
      <c r="R403" s="268"/>
      <c r="S403" s="655">
        <v>1</v>
      </c>
      <c r="T403" s="655"/>
      <c r="U403" s="655"/>
      <c r="V403" s="382" t="s">
        <v>1954</v>
      </c>
      <c r="W403" s="383" t="s">
        <v>1961</v>
      </c>
      <c r="X403" s="570" t="s">
        <v>2008</v>
      </c>
      <c r="Y403" s="570" t="s">
        <v>2023</v>
      </c>
      <c r="Z403" s="499">
        <f t="shared" si="91"/>
        <v>5000</v>
      </c>
      <c r="AA403" s="500"/>
      <c r="AB403" s="500"/>
      <c r="AC403" s="500"/>
      <c r="AD403" s="500"/>
      <c r="AE403" s="500"/>
      <c r="AF403" s="500"/>
      <c r="AG403" s="500"/>
      <c r="AH403" s="500"/>
      <c r="AI403" s="500">
        <v>5000</v>
      </c>
      <c r="AJ403" s="500"/>
      <c r="AK403" s="500"/>
      <c r="AL403" s="500"/>
      <c r="AM403" s="500"/>
      <c r="AN403" s="500"/>
      <c r="AO403" s="500"/>
      <c r="AP403" s="500"/>
      <c r="AQ403" s="501"/>
    </row>
    <row r="404" spans="1:43" ht="57" customHeight="1" x14ac:dyDescent="0.25">
      <c r="A404" s="128" t="str">
        <f>+A403</f>
        <v>PITALITO SOSTENIBLE Y COMPETITIVO</v>
      </c>
      <c r="B404" s="67" t="str">
        <f t="shared" ref="B404:K407" si="92">+B403</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4" s="64" t="str">
        <f t="shared" si="92"/>
        <v>DESARROLLO ECONÓMICO</v>
      </c>
      <c r="D404" s="63" t="str">
        <f t="shared" si="92"/>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4" s="66" t="str">
        <f t="shared" si="92"/>
        <v>Turismo Atractivo en un Territorio Ideal</v>
      </c>
      <c r="F404" s="62" t="s">
        <v>187</v>
      </c>
      <c r="G404" s="62" t="str">
        <f t="shared" si="92"/>
        <v>Plan estratégico de turismo implementado</v>
      </c>
      <c r="H404" s="62" t="str">
        <f t="shared" si="92"/>
        <v>Número De Planes Estratégicos de turismo realizados</v>
      </c>
      <c r="I404" s="65">
        <f t="shared" si="92"/>
        <v>1</v>
      </c>
      <c r="J404" s="65" t="str">
        <f t="shared" si="92"/>
        <v>Incremento</v>
      </c>
      <c r="K404" s="65">
        <f t="shared" si="92"/>
        <v>0</v>
      </c>
      <c r="L404" s="62" t="s">
        <v>1439</v>
      </c>
      <c r="M404" s="62" t="s">
        <v>1440</v>
      </c>
      <c r="N404" s="62" t="s">
        <v>1441</v>
      </c>
      <c r="O404" s="65">
        <v>2</v>
      </c>
      <c r="P404" s="199" t="s">
        <v>19</v>
      </c>
      <c r="Q404" s="65">
        <v>0</v>
      </c>
      <c r="R404" s="257"/>
      <c r="S404" s="636">
        <v>1</v>
      </c>
      <c r="T404" s="636">
        <v>1</v>
      </c>
      <c r="U404" s="636"/>
      <c r="V404" s="328" t="s">
        <v>1954</v>
      </c>
      <c r="W404" s="329" t="s">
        <v>1961</v>
      </c>
      <c r="X404" s="544" t="s">
        <v>2008</v>
      </c>
      <c r="Y404" s="544" t="s">
        <v>2023</v>
      </c>
      <c r="Z404" s="465">
        <f t="shared" si="91"/>
        <v>5000</v>
      </c>
      <c r="AA404" s="466"/>
      <c r="AB404" s="466"/>
      <c r="AC404" s="466"/>
      <c r="AD404" s="466"/>
      <c r="AE404" s="466"/>
      <c r="AF404" s="466"/>
      <c r="AG404" s="466"/>
      <c r="AH404" s="466"/>
      <c r="AI404" s="466">
        <v>5000</v>
      </c>
      <c r="AJ404" s="466"/>
      <c r="AK404" s="466"/>
      <c r="AL404" s="466"/>
      <c r="AM404" s="466"/>
      <c r="AN404" s="466"/>
      <c r="AO404" s="466"/>
      <c r="AP404" s="466"/>
      <c r="AQ404" s="467"/>
    </row>
    <row r="405" spans="1:43" ht="57" customHeight="1" x14ac:dyDescent="0.25">
      <c r="A405" s="66" t="str">
        <f t="shared" ref="A405:A407" si="93">+A404</f>
        <v>PITALITO SOSTENIBLE Y COMPETITIVO</v>
      </c>
      <c r="B405" s="67" t="str">
        <f t="shared" si="9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5" s="64" t="str">
        <f t="shared" si="92"/>
        <v>DESARROLLO ECONÓMICO</v>
      </c>
      <c r="D405" s="63" t="str">
        <f t="shared" si="92"/>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5" s="66" t="str">
        <f t="shared" si="92"/>
        <v>Turismo Atractivo en un Territorio Ideal</v>
      </c>
      <c r="F405" s="62" t="s">
        <v>187</v>
      </c>
      <c r="G405" s="62" t="str">
        <f t="shared" si="92"/>
        <v>Plan estratégico de turismo implementado</v>
      </c>
      <c r="H405" s="62" t="str">
        <f t="shared" si="92"/>
        <v>Número De Planes Estratégicos de turismo realizados</v>
      </c>
      <c r="I405" s="65">
        <f t="shared" si="92"/>
        <v>1</v>
      </c>
      <c r="J405" s="65" t="str">
        <f t="shared" si="92"/>
        <v>Incremento</v>
      </c>
      <c r="K405" s="65">
        <f t="shared" si="92"/>
        <v>0</v>
      </c>
      <c r="L405" s="62" t="s">
        <v>1442</v>
      </c>
      <c r="M405" s="62" t="s">
        <v>1443</v>
      </c>
      <c r="N405" s="62" t="s">
        <v>1025</v>
      </c>
      <c r="O405" s="65">
        <v>4</v>
      </c>
      <c r="P405" s="200" t="s">
        <v>19</v>
      </c>
      <c r="Q405" s="65">
        <v>0</v>
      </c>
      <c r="R405" s="258">
        <v>1</v>
      </c>
      <c r="S405" s="637">
        <v>1</v>
      </c>
      <c r="T405" s="637">
        <v>1</v>
      </c>
      <c r="U405" s="637">
        <v>1</v>
      </c>
      <c r="V405" s="328" t="s">
        <v>1954</v>
      </c>
      <c r="W405" s="329" t="s">
        <v>1961</v>
      </c>
      <c r="X405" s="544" t="s">
        <v>2008</v>
      </c>
      <c r="Y405" s="544" t="s">
        <v>2023</v>
      </c>
      <c r="Z405" s="465">
        <f t="shared" si="91"/>
        <v>6000</v>
      </c>
      <c r="AA405" s="466"/>
      <c r="AB405" s="466"/>
      <c r="AC405" s="466"/>
      <c r="AD405" s="466"/>
      <c r="AE405" s="466"/>
      <c r="AF405" s="466"/>
      <c r="AG405" s="466"/>
      <c r="AH405" s="466"/>
      <c r="AI405" s="466">
        <v>6000</v>
      </c>
      <c r="AJ405" s="466"/>
      <c r="AK405" s="466"/>
      <c r="AL405" s="466"/>
      <c r="AM405" s="466"/>
      <c r="AN405" s="466"/>
      <c r="AO405" s="466"/>
      <c r="AP405" s="472"/>
      <c r="AQ405" s="467"/>
    </row>
    <row r="406" spans="1:43" ht="57" customHeight="1" x14ac:dyDescent="0.25">
      <c r="A406" s="66" t="str">
        <f t="shared" si="93"/>
        <v>PITALITO SOSTENIBLE Y COMPETITIVO</v>
      </c>
      <c r="B406" s="67" t="str">
        <f t="shared" si="9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6" s="64" t="str">
        <f t="shared" si="92"/>
        <v>DESARROLLO ECONÓMICO</v>
      </c>
      <c r="D406" s="63" t="str">
        <f t="shared" si="92"/>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6" s="66" t="str">
        <f t="shared" si="92"/>
        <v>Turismo Atractivo en un Territorio Ideal</v>
      </c>
      <c r="F406" s="62" t="s">
        <v>187</v>
      </c>
      <c r="G406" s="62" t="str">
        <f t="shared" si="92"/>
        <v>Plan estratégico de turismo implementado</v>
      </c>
      <c r="H406" s="62" t="str">
        <f t="shared" si="92"/>
        <v>Número De Planes Estratégicos de turismo realizados</v>
      </c>
      <c r="I406" s="65">
        <f t="shared" si="92"/>
        <v>1</v>
      </c>
      <c r="J406" s="65" t="str">
        <f t="shared" si="92"/>
        <v>Incremento</v>
      </c>
      <c r="K406" s="65">
        <f t="shared" si="92"/>
        <v>0</v>
      </c>
      <c r="L406" s="62" t="s">
        <v>1444</v>
      </c>
      <c r="M406" s="62" t="s">
        <v>1445</v>
      </c>
      <c r="N406" s="62" t="s">
        <v>1446</v>
      </c>
      <c r="O406" s="65">
        <v>2</v>
      </c>
      <c r="P406" s="199" t="s">
        <v>19</v>
      </c>
      <c r="Q406" s="65">
        <v>0</v>
      </c>
      <c r="R406" s="257"/>
      <c r="S406" s="636">
        <v>1</v>
      </c>
      <c r="T406" s="636">
        <v>1</v>
      </c>
      <c r="U406" s="636"/>
      <c r="V406" s="328" t="s">
        <v>1954</v>
      </c>
      <c r="W406" s="329" t="s">
        <v>1961</v>
      </c>
      <c r="X406" s="544" t="s">
        <v>2008</v>
      </c>
      <c r="Y406" s="544" t="s">
        <v>2023</v>
      </c>
      <c r="Z406" s="465">
        <f t="shared" si="91"/>
        <v>4000</v>
      </c>
      <c r="AA406" s="466"/>
      <c r="AB406" s="466"/>
      <c r="AC406" s="466"/>
      <c r="AD406" s="466"/>
      <c r="AE406" s="466"/>
      <c r="AF406" s="466"/>
      <c r="AG406" s="466"/>
      <c r="AH406" s="466"/>
      <c r="AI406" s="466">
        <v>4000</v>
      </c>
      <c r="AJ406" s="466"/>
      <c r="AK406" s="466"/>
      <c r="AL406" s="466"/>
      <c r="AM406" s="466"/>
      <c r="AN406" s="466"/>
      <c r="AO406" s="466"/>
      <c r="AP406" s="466"/>
      <c r="AQ406" s="467"/>
    </row>
    <row r="407" spans="1:43" ht="57" customHeight="1" thickBot="1" x14ac:dyDescent="0.3">
      <c r="A407" s="129" t="str">
        <f t="shared" si="93"/>
        <v>PITALITO SOSTENIBLE Y COMPETITIVO</v>
      </c>
      <c r="B407" s="130" t="str">
        <f t="shared" si="9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7" s="131" t="str">
        <f t="shared" si="92"/>
        <v>DESARROLLO ECONÓMICO</v>
      </c>
      <c r="D407" s="168" t="str">
        <f t="shared" si="92"/>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7" s="132" t="str">
        <f t="shared" si="92"/>
        <v>Turismo Atractivo en un Territorio Ideal</v>
      </c>
      <c r="F407" s="132" t="s">
        <v>187</v>
      </c>
      <c r="G407" s="132" t="str">
        <f t="shared" si="92"/>
        <v>Plan estratégico de turismo implementado</v>
      </c>
      <c r="H407" s="132" t="str">
        <f t="shared" si="92"/>
        <v>Número De Planes Estratégicos de turismo realizados</v>
      </c>
      <c r="I407" s="133">
        <f t="shared" si="92"/>
        <v>1</v>
      </c>
      <c r="J407" s="133" t="str">
        <f t="shared" si="92"/>
        <v>Incremento</v>
      </c>
      <c r="K407" s="133">
        <f t="shared" si="92"/>
        <v>0</v>
      </c>
      <c r="L407" s="132" t="s">
        <v>1447</v>
      </c>
      <c r="M407" s="132" t="s">
        <v>1448</v>
      </c>
      <c r="N407" s="132" t="s">
        <v>1449</v>
      </c>
      <c r="O407" s="133">
        <v>2</v>
      </c>
      <c r="P407" s="224" t="s">
        <v>19</v>
      </c>
      <c r="Q407" s="133">
        <v>0</v>
      </c>
      <c r="R407" s="280"/>
      <c r="S407" s="656">
        <v>1</v>
      </c>
      <c r="T407" s="656">
        <v>1</v>
      </c>
      <c r="U407" s="656"/>
      <c r="V407" s="398" t="s">
        <v>1954</v>
      </c>
      <c r="W407" s="399" t="s">
        <v>1961</v>
      </c>
      <c r="X407" s="576" t="s">
        <v>2022</v>
      </c>
      <c r="Y407" s="576" t="s">
        <v>2023</v>
      </c>
      <c r="Z407" s="503">
        <f t="shared" si="91"/>
        <v>5000</v>
      </c>
      <c r="AA407" s="504"/>
      <c r="AB407" s="504"/>
      <c r="AC407" s="504"/>
      <c r="AD407" s="504"/>
      <c r="AE407" s="504"/>
      <c r="AF407" s="504"/>
      <c r="AG407" s="504"/>
      <c r="AH407" s="504"/>
      <c r="AI407" s="504">
        <v>5000</v>
      </c>
      <c r="AJ407" s="504"/>
      <c r="AK407" s="504"/>
      <c r="AL407" s="504"/>
      <c r="AM407" s="504"/>
      <c r="AN407" s="504"/>
      <c r="AO407" s="504"/>
      <c r="AP407" s="504"/>
      <c r="AQ407" s="506"/>
    </row>
    <row r="408" spans="1:43" ht="57" customHeight="1" x14ac:dyDescent="0.25">
      <c r="A408" s="169" t="s">
        <v>178</v>
      </c>
      <c r="B408" s="170" t="s">
        <v>179</v>
      </c>
      <c r="C408" s="9" t="s">
        <v>180</v>
      </c>
      <c r="D408" s="8" t="s">
        <v>181</v>
      </c>
      <c r="E408" s="7" t="s">
        <v>190</v>
      </c>
      <c r="F408" s="7" t="s">
        <v>191</v>
      </c>
      <c r="G408" s="7" t="s">
        <v>192</v>
      </c>
      <c r="H408" s="7" t="s">
        <v>193</v>
      </c>
      <c r="I408" s="10">
        <v>10</v>
      </c>
      <c r="J408" s="10" t="s">
        <v>19</v>
      </c>
      <c r="K408" s="10">
        <v>0</v>
      </c>
      <c r="L408" s="7" t="s">
        <v>1450</v>
      </c>
      <c r="M408" s="7" t="s">
        <v>1451</v>
      </c>
      <c r="N408" s="7" t="s">
        <v>840</v>
      </c>
      <c r="O408" s="10">
        <v>4</v>
      </c>
      <c r="P408" s="234" t="s">
        <v>19</v>
      </c>
      <c r="Q408" s="10">
        <v>0</v>
      </c>
      <c r="R408" s="290">
        <v>1</v>
      </c>
      <c r="S408" s="666">
        <v>1</v>
      </c>
      <c r="T408" s="666">
        <v>1</v>
      </c>
      <c r="U408" s="666">
        <v>1</v>
      </c>
      <c r="V408" s="384" t="s">
        <v>1954</v>
      </c>
      <c r="W408" s="385" t="s">
        <v>1961</v>
      </c>
      <c r="X408" s="571" t="s">
        <v>2022</v>
      </c>
      <c r="Y408" s="571" t="s">
        <v>2023</v>
      </c>
      <c r="Z408" s="521">
        <f t="shared" si="91"/>
        <v>20000</v>
      </c>
      <c r="AA408" s="522"/>
      <c r="AB408" s="522"/>
      <c r="AC408" s="522"/>
      <c r="AD408" s="522"/>
      <c r="AE408" s="522"/>
      <c r="AF408" s="522"/>
      <c r="AG408" s="522"/>
      <c r="AH408" s="522"/>
      <c r="AI408" s="522">
        <v>20000</v>
      </c>
      <c r="AJ408" s="522"/>
      <c r="AK408" s="522"/>
      <c r="AL408" s="522"/>
      <c r="AM408" s="522"/>
      <c r="AN408" s="522"/>
      <c r="AO408" s="522"/>
      <c r="AP408" s="522"/>
      <c r="AQ408" s="523"/>
    </row>
    <row r="409" spans="1:43" ht="57" customHeight="1" x14ac:dyDescent="0.25">
      <c r="A409" s="75" t="str">
        <f>+A408</f>
        <v>PITALITO SOSTENIBLE Y COMPETITIVO</v>
      </c>
      <c r="B409" s="76" t="str">
        <f t="shared" ref="B409:K424" si="94">+B408</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09" s="14" t="str">
        <f t="shared" si="94"/>
        <v>DESARROLLO ECONÓMICO</v>
      </c>
      <c r="D409"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09" s="11" t="str">
        <f t="shared" si="94"/>
        <v>Pitalito un Territorio Inteligente</v>
      </c>
      <c r="F409" s="11" t="s">
        <v>191</v>
      </c>
      <c r="G409" s="11" t="str">
        <f t="shared" si="94"/>
        <v>Lograr que el 10% de la población laboyana se beneficie de las políticas públicas de Ciencia y Tecnología</v>
      </c>
      <c r="H409" s="11" t="str">
        <f t="shared" si="94"/>
        <v>Porcentaje de población beneficiada con Políticas Públicas de ciencia y Tecnología</v>
      </c>
      <c r="I409" s="12">
        <f t="shared" si="94"/>
        <v>10</v>
      </c>
      <c r="J409" s="12" t="str">
        <f t="shared" si="94"/>
        <v>Incremento</v>
      </c>
      <c r="K409" s="12">
        <f t="shared" si="94"/>
        <v>0</v>
      </c>
      <c r="L409" s="11" t="s">
        <v>1452</v>
      </c>
      <c r="M409" s="11" t="s">
        <v>1453</v>
      </c>
      <c r="N409" s="11" t="s">
        <v>666</v>
      </c>
      <c r="O409" s="12">
        <v>2</v>
      </c>
      <c r="P409" s="183" t="s">
        <v>19</v>
      </c>
      <c r="Q409" s="12">
        <v>1</v>
      </c>
      <c r="R409" s="241"/>
      <c r="S409" s="620">
        <v>1</v>
      </c>
      <c r="T409" s="620">
        <v>1</v>
      </c>
      <c r="U409" s="620"/>
      <c r="V409" s="336" t="s">
        <v>1954</v>
      </c>
      <c r="W409" s="297" t="s">
        <v>1961</v>
      </c>
      <c r="X409" s="529" t="s">
        <v>2022</v>
      </c>
      <c r="Y409" s="529" t="s">
        <v>2023</v>
      </c>
      <c r="Z409" s="425">
        <f t="shared" si="91"/>
        <v>50000</v>
      </c>
      <c r="AA409" s="426"/>
      <c r="AB409" s="426"/>
      <c r="AC409" s="426"/>
      <c r="AD409" s="426"/>
      <c r="AE409" s="426"/>
      <c r="AF409" s="426"/>
      <c r="AG409" s="426"/>
      <c r="AH409" s="426"/>
      <c r="AI409" s="426">
        <v>50000</v>
      </c>
      <c r="AJ409" s="426"/>
      <c r="AK409" s="426"/>
      <c r="AL409" s="426"/>
      <c r="AM409" s="426"/>
      <c r="AN409" s="426"/>
      <c r="AO409" s="426"/>
      <c r="AP409" s="426"/>
      <c r="AQ409" s="428"/>
    </row>
    <row r="410" spans="1:43" ht="57" customHeight="1" x14ac:dyDescent="0.25">
      <c r="A410" s="77" t="str">
        <f t="shared" ref="A410:E425" si="95">+A409</f>
        <v>PITALITO SOSTENIBLE Y COMPETITIVO</v>
      </c>
      <c r="B410"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0" s="14" t="str">
        <f t="shared" si="94"/>
        <v>DESARROLLO ECONÓMICO</v>
      </c>
      <c r="D410"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0" s="11" t="str">
        <f t="shared" si="94"/>
        <v>Pitalito un Territorio Inteligente</v>
      </c>
      <c r="F410" s="11" t="s">
        <v>191</v>
      </c>
      <c r="G410" s="11" t="str">
        <f t="shared" si="94"/>
        <v>Lograr que el 10% de la población laboyana se beneficie de las políticas públicas de Ciencia y Tecnología</v>
      </c>
      <c r="H410" s="11" t="str">
        <f t="shared" si="94"/>
        <v>Porcentaje de población beneficiada con Políticas Públicas de ciencia y Tecnología</v>
      </c>
      <c r="I410" s="12">
        <f t="shared" si="94"/>
        <v>10</v>
      </c>
      <c r="J410" s="12" t="str">
        <f t="shared" si="94"/>
        <v>Incremento</v>
      </c>
      <c r="K410" s="12">
        <f t="shared" si="94"/>
        <v>0</v>
      </c>
      <c r="L410" s="11" t="s">
        <v>1454</v>
      </c>
      <c r="M410" s="11" t="s">
        <v>1455</v>
      </c>
      <c r="N410" s="11" t="s">
        <v>1456</v>
      </c>
      <c r="O410" s="12">
        <v>3</v>
      </c>
      <c r="P410" s="183" t="s">
        <v>19</v>
      </c>
      <c r="Q410" s="12">
        <v>0</v>
      </c>
      <c r="R410" s="241"/>
      <c r="S410" s="620">
        <v>1</v>
      </c>
      <c r="T410" s="620">
        <v>1</v>
      </c>
      <c r="U410" s="620">
        <v>1</v>
      </c>
      <c r="V410" s="336" t="s">
        <v>1954</v>
      </c>
      <c r="W410" s="297" t="s">
        <v>1961</v>
      </c>
      <c r="X410" s="529" t="s">
        <v>2022</v>
      </c>
      <c r="Y410" s="529" t="s">
        <v>2023</v>
      </c>
      <c r="Z410" s="425">
        <f t="shared" si="91"/>
        <v>1000</v>
      </c>
      <c r="AA410" s="426"/>
      <c r="AB410" s="426"/>
      <c r="AC410" s="426"/>
      <c r="AD410" s="426"/>
      <c r="AE410" s="426"/>
      <c r="AF410" s="426"/>
      <c r="AG410" s="426"/>
      <c r="AH410" s="426"/>
      <c r="AI410" s="426">
        <v>1000</v>
      </c>
      <c r="AJ410" s="426"/>
      <c r="AK410" s="426"/>
      <c r="AL410" s="426"/>
      <c r="AM410" s="426"/>
      <c r="AN410" s="426"/>
      <c r="AO410" s="426"/>
      <c r="AP410" s="426"/>
      <c r="AQ410" s="428"/>
    </row>
    <row r="411" spans="1:43" ht="57" customHeight="1" x14ac:dyDescent="0.25">
      <c r="A411" s="77" t="str">
        <f t="shared" si="95"/>
        <v>PITALITO SOSTENIBLE Y COMPETITIVO</v>
      </c>
      <c r="B411"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1" s="14" t="str">
        <f t="shared" si="94"/>
        <v>DESARROLLO ECONÓMICO</v>
      </c>
      <c r="D411"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1" s="11" t="str">
        <f t="shared" si="94"/>
        <v>Pitalito un Territorio Inteligente</v>
      </c>
      <c r="F411" s="11" t="s">
        <v>191</v>
      </c>
      <c r="G411" s="11" t="str">
        <f t="shared" si="94"/>
        <v>Lograr que el 10% de la población laboyana se beneficie de las políticas públicas de Ciencia y Tecnología</v>
      </c>
      <c r="H411" s="11" t="str">
        <f t="shared" si="94"/>
        <v>Porcentaje de población beneficiada con Políticas Públicas de ciencia y Tecnología</v>
      </c>
      <c r="I411" s="12">
        <f t="shared" si="94"/>
        <v>10</v>
      </c>
      <c r="J411" s="12" t="str">
        <f t="shared" si="94"/>
        <v>Incremento</v>
      </c>
      <c r="K411" s="12">
        <f t="shared" si="94"/>
        <v>0</v>
      </c>
      <c r="L411" s="11" t="s">
        <v>1457</v>
      </c>
      <c r="M411" s="11" t="s">
        <v>1458</v>
      </c>
      <c r="N411" s="11" t="s">
        <v>1459</v>
      </c>
      <c r="O411" s="12">
        <v>3</v>
      </c>
      <c r="P411" s="183" t="s">
        <v>19</v>
      </c>
      <c r="Q411" s="12">
        <v>0</v>
      </c>
      <c r="R411" s="241"/>
      <c r="S411" s="620">
        <v>1</v>
      </c>
      <c r="T411" s="620">
        <v>1</v>
      </c>
      <c r="U411" s="620">
        <v>1</v>
      </c>
      <c r="V411" s="295" t="s">
        <v>1954</v>
      </c>
      <c r="W411" s="298" t="s">
        <v>1961</v>
      </c>
      <c r="X411" s="530" t="s">
        <v>2022</v>
      </c>
      <c r="Y411" s="530" t="s">
        <v>2023</v>
      </c>
      <c r="Z411" s="425">
        <f t="shared" si="91"/>
        <v>5000</v>
      </c>
      <c r="AA411" s="426"/>
      <c r="AB411" s="426"/>
      <c r="AC411" s="426"/>
      <c r="AD411" s="426"/>
      <c r="AE411" s="426"/>
      <c r="AF411" s="426"/>
      <c r="AG411" s="426"/>
      <c r="AH411" s="426"/>
      <c r="AI411" s="426">
        <v>5000</v>
      </c>
      <c r="AJ411" s="426"/>
      <c r="AK411" s="426"/>
      <c r="AL411" s="426"/>
      <c r="AM411" s="426"/>
      <c r="AN411" s="426"/>
      <c r="AO411" s="426"/>
      <c r="AP411" s="426"/>
      <c r="AQ411" s="428"/>
    </row>
    <row r="412" spans="1:43" ht="57" customHeight="1" x14ac:dyDescent="0.25">
      <c r="A412" s="77" t="str">
        <f t="shared" si="95"/>
        <v>PITALITO SOSTENIBLE Y COMPETITIVO</v>
      </c>
      <c r="B412"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2" s="14" t="str">
        <f t="shared" si="94"/>
        <v>DESARROLLO ECONÓMICO</v>
      </c>
      <c r="D412"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2" s="11" t="str">
        <f t="shared" si="94"/>
        <v>Pitalito un Territorio Inteligente</v>
      </c>
      <c r="F412" s="11" t="s">
        <v>191</v>
      </c>
      <c r="G412" s="11" t="str">
        <f t="shared" si="94"/>
        <v>Lograr que el 10% de la población laboyana se beneficie de las políticas públicas de Ciencia y Tecnología</v>
      </c>
      <c r="H412" s="11" t="str">
        <f t="shared" si="94"/>
        <v>Porcentaje de población beneficiada con Políticas Públicas de ciencia y Tecnología</v>
      </c>
      <c r="I412" s="12">
        <f t="shared" si="94"/>
        <v>10</v>
      </c>
      <c r="J412" s="12" t="str">
        <f t="shared" si="94"/>
        <v>Incremento</v>
      </c>
      <c r="K412" s="12">
        <f t="shared" si="94"/>
        <v>0</v>
      </c>
      <c r="L412" s="11" t="s">
        <v>1460</v>
      </c>
      <c r="M412" s="11" t="s">
        <v>1461</v>
      </c>
      <c r="N412" s="11" t="s">
        <v>1462</v>
      </c>
      <c r="O412" s="12">
        <v>1</v>
      </c>
      <c r="P412" s="183" t="s">
        <v>19</v>
      </c>
      <c r="Q412" s="12">
        <v>0</v>
      </c>
      <c r="R412" s="241"/>
      <c r="S412" s="620">
        <v>1</v>
      </c>
      <c r="T412" s="620"/>
      <c r="U412" s="620"/>
      <c r="V412" s="295" t="s">
        <v>1954</v>
      </c>
      <c r="W412" s="298" t="s">
        <v>1961</v>
      </c>
      <c r="X412" s="530" t="s">
        <v>2022</v>
      </c>
      <c r="Y412" s="530" t="s">
        <v>2023</v>
      </c>
      <c r="Z412" s="425">
        <f t="shared" si="91"/>
        <v>200</v>
      </c>
      <c r="AA412" s="426"/>
      <c r="AB412" s="426"/>
      <c r="AC412" s="426"/>
      <c r="AD412" s="426"/>
      <c r="AE412" s="426"/>
      <c r="AF412" s="426"/>
      <c r="AG412" s="426"/>
      <c r="AH412" s="426"/>
      <c r="AI412" s="426">
        <v>200</v>
      </c>
      <c r="AJ412" s="426"/>
      <c r="AK412" s="426"/>
      <c r="AL412" s="426"/>
      <c r="AM412" s="426"/>
      <c r="AN412" s="426"/>
      <c r="AO412" s="426"/>
      <c r="AP412" s="426"/>
      <c r="AQ412" s="428"/>
    </row>
    <row r="413" spans="1:43" ht="57" hidden="1" customHeight="1" x14ac:dyDescent="0.25">
      <c r="A413" s="77" t="str">
        <f t="shared" si="95"/>
        <v>PITALITO SOSTENIBLE Y COMPETITIVO</v>
      </c>
      <c r="B413"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3" s="14" t="str">
        <f t="shared" si="94"/>
        <v>DESARROLLO ECONÓMICO</v>
      </c>
      <c r="D413"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3" s="11" t="str">
        <f t="shared" si="94"/>
        <v>Pitalito un Territorio Inteligente</v>
      </c>
      <c r="F413" s="11" t="s">
        <v>191</v>
      </c>
      <c r="G413" s="11" t="str">
        <f t="shared" si="94"/>
        <v>Lograr que el 10% de la población laboyana se beneficie de las políticas públicas de Ciencia y Tecnología</v>
      </c>
      <c r="H413" s="11" t="str">
        <f t="shared" si="94"/>
        <v>Porcentaje de población beneficiada con Políticas Públicas de ciencia y Tecnología</v>
      </c>
      <c r="I413" s="12">
        <f t="shared" si="94"/>
        <v>10</v>
      </c>
      <c r="J413" s="12" t="str">
        <f t="shared" si="94"/>
        <v>Incremento</v>
      </c>
      <c r="K413" s="12">
        <f t="shared" si="94"/>
        <v>0</v>
      </c>
      <c r="L413" s="11" t="s">
        <v>1463</v>
      </c>
      <c r="M413" s="11" t="s">
        <v>1464</v>
      </c>
      <c r="N413" s="11" t="s">
        <v>1465</v>
      </c>
      <c r="O413" s="12">
        <v>2</v>
      </c>
      <c r="P413" s="182" t="s">
        <v>19</v>
      </c>
      <c r="Q413" s="12">
        <v>0</v>
      </c>
      <c r="R413" s="240"/>
      <c r="S413" s="619"/>
      <c r="T413" s="619">
        <v>1</v>
      </c>
      <c r="U413" s="619">
        <v>1</v>
      </c>
      <c r="V413" s="336" t="s">
        <v>1954</v>
      </c>
      <c r="W413" s="297" t="s">
        <v>1961</v>
      </c>
      <c r="X413" s="529" t="s">
        <v>2022</v>
      </c>
      <c r="Y413" s="529" t="s">
        <v>2023</v>
      </c>
      <c r="Z413" s="425">
        <f t="shared" si="91"/>
        <v>0</v>
      </c>
      <c r="AA413" s="426"/>
      <c r="AB413" s="426"/>
      <c r="AC413" s="426"/>
      <c r="AD413" s="426"/>
      <c r="AE413" s="426"/>
      <c r="AF413" s="426"/>
      <c r="AG413" s="426"/>
      <c r="AH413" s="426"/>
      <c r="AI413" s="426"/>
      <c r="AJ413" s="426"/>
      <c r="AK413" s="426"/>
      <c r="AL413" s="426"/>
      <c r="AM413" s="426"/>
      <c r="AN413" s="426"/>
      <c r="AO413" s="426"/>
      <c r="AP413" s="426"/>
      <c r="AQ413" s="428"/>
    </row>
    <row r="414" spans="1:43" ht="57" customHeight="1" x14ac:dyDescent="0.25">
      <c r="A414" s="77" t="str">
        <f t="shared" si="95"/>
        <v>PITALITO SOSTENIBLE Y COMPETITIVO</v>
      </c>
      <c r="B414"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4" s="14" t="str">
        <f t="shared" si="94"/>
        <v>DESARROLLO ECONÓMICO</v>
      </c>
      <c r="D414"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4" s="11" t="str">
        <f t="shared" si="94"/>
        <v>Pitalito un Territorio Inteligente</v>
      </c>
      <c r="F414" s="11" t="s">
        <v>191</v>
      </c>
      <c r="G414" s="11" t="str">
        <f t="shared" si="94"/>
        <v>Lograr que el 10% de la población laboyana se beneficie de las políticas públicas de Ciencia y Tecnología</v>
      </c>
      <c r="H414" s="11" t="str">
        <f t="shared" si="94"/>
        <v>Porcentaje de población beneficiada con Políticas Públicas de ciencia y Tecnología</v>
      </c>
      <c r="I414" s="12">
        <f t="shared" si="94"/>
        <v>10</v>
      </c>
      <c r="J414" s="12" t="str">
        <f t="shared" si="94"/>
        <v>Incremento</v>
      </c>
      <c r="K414" s="12">
        <f t="shared" si="94"/>
        <v>0</v>
      </c>
      <c r="L414" s="11" t="s">
        <v>1466</v>
      </c>
      <c r="M414" s="11" t="s">
        <v>1467</v>
      </c>
      <c r="N414" s="11" t="s">
        <v>1468</v>
      </c>
      <c r="O414" s="12">
        <v>6</v>
      </c>
      <c r="P414" s="183" t="s">
        <v>19</v>
      </c>
      <c r="Q414" s="12">
        <v>0</v>
      </c>
      <c r="R414" s="241"/>
      <c r="S414" s="620">
        <v>2</v>
      </c>
      <c r="T414" s="620">
        <v>2</v>
      </c>
      <c r="U414" s="620">
        <v>2</v>
      </c>
      <c r="V414" s="336" t="s">
        <v>1954</v>
      </c>
      <c r="W414" s="297" t="s">
        <v>1961</v>
      </c>
      <c r="X414" s="529" t="s">
        <v>2022</v>
      </c>
      <c r="Y414" s="529" t="s">
        <v>2023</v>
      </c>
      <c r="Z414" s="425">
        <f t="shared" si="91"/>
        <v>1000</v>
      </c>
      <c r="AA414" s="426"/>
      <c r="AB414" s="426"/>
      <c r="AC414" s="426"/>
      <c r="AD414" s="426"/>
      <c r="AE414" s="426"/>
      <c r="AF414" s="426"/>
      <c r="AG414" s="426"/>
      <c r="AH414" s="426"/>
      <c r="AI414" s="426">
        <v>1000</v>
      </c>
      <c r="AJ414" s="426"/>
      <c r="AK414" s="426"/>
      <c r="AL414" s="426"/>
      <c r="AM414" s="426"/>
      <c r="AN414" s="426"/>
      <c r="AO414" s="426"/>
      <c r="AP414" s="426"/>
      <c r="AQ414" s="428"/>
    </row>
    <row r="415" spans="1:43" ht="57" customHeight="1" x14ac:dyDescent="0.25">
      <c r="A415" s="77" t="str">
        <f t="shared" si="95"/>
        <v>PITALITO SOSTENIBLE Y COMPETITIVO</v>
      </c>
      <c r="B415"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5" s="14" t="str">
        <f t="shared" si="94"/>
        <v>DESARROLLO ECONÓMICO</v>
      </c>
      <c r="D415"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5" s="11" t="str">
        <f t="shared" si="94"/>
        <v>Pitalito un Territorio Inteligente</v>
      </c>
      <c r="F415" s="11" t="s">
        <v>191</v>
      </c>
      <c r="G415" s="11" t="str">
        <f t="shared" si="94"/>
        <v>Lograr que el 10% de la población laboyana se beneficie de las políticas públicas de Ciencia y Tecnología</v>
      </c>
      <c r="H415" s="11" t="str">
        <f t="shared" si="94"/>
        <v>Porcentaje de población beneficiada con Políticas Públicas de ciencia y Tecnología</v>
      </c>
      <c r="I415" s="12">
        <f t="shared" si="94"/>
        <v>10</v>
      </c>
      <c r="J415" s="12" t="str">
        <f t="shared" si="94"/>
        <v>Incremento</v>
      </c>
      <c r="K415" s="12">
        <f t="shared" si="94"/>
        <v>0</v>
      </c>
      <c r="L415" s="11" t="s">
        <v>1469</v>
      </c>
      <c r="M415" s="11" t="s">
        <v>1470</v>
      </c>
      <c r="N415" s="11" t="s">
        <v>1471</v>
      </c>
      <c r="O415" s="12">
        <v>20</v>
      </c>
      <c r="P415" s="183" t="s">
        <v>19</v>
      </c>
      <c r="Q415" s="12">
        <v>0</v>
      </c>
      <c r="R415" s="241"/>
      <c r="S415" s="620">
        <v>6</v>
      </c>
      <c r="T415" s="620">
        <v>7</v>
      </c>
      <c r="U415" s="620">
        <v>7</v>
      </c>
      <c r="V415" s="336" t="s">
        <v>1954</v>
      </c>
      <c r="W415" s="297" t="s">
        <v>1961</v>
      </c>
      <c r="X415" s="529" t="s">
        <v>2022</v>
      </c>
      <c r="Y415" s="529" t="s">
        <v>2023</v>
      </c>
      <c r="Z415" s="425">
        <f t="shared" si="91"/>
        <v>10000</v>
      </c>
      <c r="AA415" s="426"/>
      <c r="AB415" s="426"/>
      <c r="AC415" s="426"/>
      <c r="AD415" s="426"/>
      <c r="AE415" s="426"/>
      <c r="AF415" s="426"/>
      <c r="AG415" s="426"/>
      <c r="AH415" s="426"/>
      <c r="AI415" s="426">
        <v>10000</v>
      </c>
      <c r="AJ415" s="426"/>
      <c r="AK415" s="426"/>
      <c r="AL415" s="426"/>
      <c r="AM415" s="426"/>
      <c r="AN415" s="426"/>
      <c r="AO415" s="426"/>
      <c r="AP415" s="426"/>
      <c r="AQ415" s="428"/>
    </row>
    <row r="416" spans="1:43" ht="57" customHeight="1" x14ac:dyDescent="0.25">
      <c r="A416" s="77" t="str">
        <f t="shared" si="95"/>
        <v>PITALITO SOSTENIBLE Y COMPETITIVO</v>
      </c>
      <c r="B416"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6" s="14" t="str">
        <f t="shared" si="94"/>
        <v>DESARROLLO ECONÓMICO</v>
      </c>
      <c r="D416"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6" s="11" t="str">
        <f t="shared" si="94"/>
        <v>Pitalito un Territorio Inteligente</v>
      </c>
      <c r="F416" s="11" t="s">
        <v>191</v>
      </c>
      <c r="G416" s="11" t="str">
        <f t="shared" si="94"/>
        <v>Lograr que el 10% de la población laboyana se beneficie de las políticas públicas de Ciencia y Tecnología</v>
      </c>
      <c r="H416" s="11" t="str">
        <f t="shared" si="94"/>
        <v>Porcentaje de población beneficiada con Políticas Públicas de ciencia y Tecnología</v>
      </c>
      <c r="I416" s="12">
        <f t="shared" si="94"/>
        <v>10</v>
      </c>
      <c r="J416" s="12" t="str">
        <f t="shared" si="94"/>
        <v>Incremento</v>
      </c>
      <c r="K416" s="12">
        <f t="shared" si="94"/>
        <v>0</v>
      </c>
      <c r="L416" s="11" t="s">
        <v>1472</v>
      </c>
      <c r="M416" s="11" t="s">
        <v>1473</v>
      </c>
      <c r="N416" s="11" t="s">
        <v>657</v>
      </c>
      <c r="O416" s="12">
        <v>5</v>
      </c>
      <c r="P416" s="182" t="s">
        <v>19</v>
      </c>
      <c r="Q416" s="12">
        <v>0</v>
      </c>
      <c r="R416" s="240">
        <v>1</v>
      </c>
      <c r="S416" s="619">
        <v>1</v>
      </c>
      <c r="T416" s="619">
        <v>1</v>
      </c>
      <c r="U416" s="619">
        <v>2</v>
      </c>
      <c r="V416" s="295" t="s">
        <v>1954</v>
      </c>
      <c r="W416" s="298" t="s">
        <v>1961</v>
      </c>
      <c r="X416" s="530" t="s">
        <v>2022</v>
      </c>
      <c r="Y416" s="530" t="s">
        <v>2023</v>
      </c>
      <c r="Z416" s="425">
        <f t="shared" si="91"/>
        <v>5000</v>
      </c>
      <c r="AA416" s="426"/>
      <c r="AB416" s="426"/>
      <c r="AC416" s="426"/>
      <c r="AD416" s="426"/>
      <c r="AE416" s="426"/>
      <c r="AF416" s="426"/>
      <c r="AG416" s="426"/>
      <c r="AH416" s="426"/>
      <c r="AI416" s="426">
        <v>5000</v>
      </c>
      <c r="AJ416" s="426"/>
      <c r="AK416" s="426"/>
      <c r="AL416" s="426"/>
      <c r="AM416" s="426"/>
      <c r="AN416" s="426"/>
      <c r="AO416" s="426"/>
      <c r="AP416" s="426"/>
      <c r="AQ416" s="428"/>
    </row>
    <row r="417" spans="1:43" ht="57" customHeight="1" x14ac:dyDescent="0.25">
      <c r="A417" s="77" t="str">
        <f t="shared" si="95"/>
        <v>PITALITO SOSTENIBLE Y COMPETITIVO</v>
      </c>
      <c r="B417"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7" s="14" t="str">
        <f t="shared" si="94"/>
        <v>DESARROLLO ECONÓMICO</v>
      </c>
      <c r="D417"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7" s="11" t="str">
        <f t="shared" si="94"/>
        <v>Pitalito un Territorio Inteligente</v>
      </c>
      <c r="F417" s="11" t="s">
        <v>191</v>
      </c>
      <c r="G417" s="11" t="str">
        <f t="shared" si="94"/>
        <v>Lograr que el 10% de la población laboyana se beneficie de las políticas públicas de Ciencia y Tecnología</v>
      </c>
      <c r="H417" s="11" t="str">
        <f t="shared" si="94"/>
        <v>Porcentaje de población beneficiada con Políticas Públicas de ciencia y Tecnología</v>
      </c>
      <c r="I417" s="12">
        <f t="shared" si="94"/>
        <v>10</v>
      </c>
      <c r="J417" s="12" t="str">
        <f t="shared" si="94"/>
        <v>Incremento</v>
      </c>
      <c r="K417" s="12">
        <f t="shared" si="94"/>
        <v>0</v>
      </c>
      <c r="L417" s="11" t="s">
        <v>1474</v>
      </c>
      <c r="M417" s="11" t="s">
        <v>1475</v>
      </c>
      <c r="N417" s="11" t="s">
        <v>299</v>
      </c>
      <c r="O417" s="12">
        <v>4</v>
      </c>
      <c r="P417" s="183" t="s">
        <v>19</v>
      </c>
      <c r="Q417" s="12">
        <v>0</v>
      </c>
      <c r="R417" s="241">
        <v>1</v>
      </c>
      <c r="S417" s="620">
        <v>1</v>
      </c>
      <c r="T417" s="620">
        <v>1</v>
      </c>
      <c r="U417" s="620">
        <v>1</v>
      </c>
      <c r="V417" s="336" t="s">
        <v>1954</v>
      </c>
      <c r="W417" s="297" t="s">
        <v>1961</v>
      </c>
      <c r="X417" s="529" t="s">
        <v>2022</v>
      </c>
      <c r="Y417" s="529" t="s">
        <v>2023</v>
      </c>
      <c r="Z417" s="425">
        <f t="shared" si="91"/>
        <v>500</v>
      </c>
      <c r="AA417" s="426"/>
      <c r="AB417" s="426"/>
      <c r="AC417" s="426"/>
      <c r="AD417" s="426"/>
      <c r="AE417" s="426"/>
      <c r="AF417" s="426"/>
      <c r="AG417" s="426"/>
      <c r="AH417" s="426"/>
      <c r="AI417" s="426">
        <v>500</v>
      </c>
      <c r="AJ417" s="426"/>
      <c r="AK417" s="426"/>
      <c r="AL417" s="426"/>
      <c r="AM417" s="426"/>
      <c r="AN417" s="426"/>
      <c r="AO417" s="426"/>
      <c r="AP417" s="426"/>
      <c r="AQ417" s="428"/>
    </row>
    <row r="418" spans="1:43" ht="57" customHeight="1" x14ac:dyDescent="0.25">
      <c r="A418" s="77" t="str">
        <f t="shared" si="95"/>
        <v>PITALITO SOSTENIBLE Y COMPETITIVO</v>
      </c>
      <c r="B418"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8" s="14" t="str">
        <f t="shared" si="94"/>
        <v>DESARROLLO ECONÓMICO</v>
      </c>
      <c r="D418"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8" s="11" t="str">
        <f t="shared" si="94"/>
        <v>Pitalito un Territorio Inteligente</v>
      </c>
      <c r="F418" s="11" t="s">
        <v>191</v>
      </c>
      <c r="G418" s="11" t="str">
        <f t="shared" si="94"/>
        <v>Lograr que el 10% de la población laboyana se beneficie de las políticas públicas de Ciencia y Tecnología</v>
      </c>
      <c r="H418" s="11" t="str">
        <f t="shared" si="94"/>
        <v>Porcentaje de población beneficiada con Políticas Públicas de ciencia y Tecnología</v>
      </c>
      <c r="I418" s="12">
        <f t="shared" si="94"/>
        <v>10</v>
      </c>
      <c r="J418" s="12" t="str">
        <f t="shared" si="94"/>
        <v>Incremento</v>
      </c>
      <c r="K418" s="12">
        <f t="shared" si="94"/>
        <v>0</v>
      </c>
      <c r="L418" s="11" t="s">
        <v>1476</v>
      </c>
      <c r="M418" s="11" t="s">
        <v>1477</v>
      </c>
      <c r="N418" s="11" t="s">
        <v>1478</v>
      </c>
      <c r="O418" s="12">
        <v>5</v>
      </c>
      <c r="P418" s="183" t="s">
        <v>19</v>
      </c>
      <c r="Q418" s="12">
        <v>1</v>
      </c>
      <c r="R418" s="241">
        <v>1</v>
      </c>
      <c r="S418" s="620">
        <v>1</v>
      </c>
      <c r="T418" s="620">
        <v>1</v>
      </c>
      <c r="U418" s="620">
        <v>2</v>
      </c>
      <c r="V418" s="336" t="s">
        <v>1954</v>
      </c>
      <c r="W418" s="297" t="s">
        <v>1961</v>
      </c>
      <c r="X418" s="529" t="s">
        <v>2022</v>
      </c>
      <c r="Y418" s="529" t="s">
        <v>2023</v>
      </c>
      <c r="Z418" s="425">
        <f t="shared" si="91"/>
        <v>3000</v>
      </c>
      <c r="AA418" s="426"/>
      <c r="AB418" s="426"/>
      <c r="AC418" s="426"/>
      <c r="AD418" s="426"/>
      <c r="AE418" s="426"/>
      <c r="AF418" s="426"/>
      <c r="AG418" s="426"/>
      <c r="AH418" s="426">
        <v>3000</v>
      </c>
      <c r="AI418" s="426"/>
      <c r="AJ418" s="426"/>
      <c r="AK418" s="426"/>
      <c r="AL418" s="426"/>
      <c r="AM418" s="426"/>
      <c r="AN418" s="426"/>
      <c r="AO418" s="426"/>
      <c r="AP418" s="426"/>
      <c r="AQ418" s="428"/>
    </row>
    <row r="419" spans="1:43" ht="57" customHeight="1" x14ac:dyDescent="0.25">
      <c r="A419" s="77" t="str">
        <f t="shared" si="95"/>
        <v>PITALITO SOSTENIBLE Y COMPETITIVO</v>
      </c>
      <c r="B419"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19" s="14" t="str">
        <f t="shared" si="94"/>
        <v>DESARROLLO ECONÓMICO</v>
      </c>
      <c r="D419"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19" s="11" t="str">
        <f t="shared" si="94"/>
        <v>Pitalito un Territorio Inteligente</v>
      </c>
      <c r="F419" s="11" t="s">
        <v>191</v>
      </c>
      <c r="G419" s="11" t="str">
        <f t="shared" si="94"/>
        <v>Lograr que el 10% de la población laboyana se beneficie de las políticas públicas de Ciencia y Tecnología</v>
      </c>
      <c r="H419" s="11" t="str">
        <f t="shared" si="94"/>
        <v>Porcentaje de población beneficiada con Políticas Públicas de ciencia y Tecnología</v>
      </c>
      <c r="I419" s="12">
        <f t="shared" si="94"/>
        <v>10</v>
      </c>
      <c r="J419" s="12" t="str">
        <f t="shared" si="94"/>
        <v>Incremento</v>
      </c>
      <c r="K419" s="12">
        <f t="shared" si="94"/>
        <v>0</v>
      </c>
      <c r="L419" s="11" t="s">
        <v>1479</v>
      </c>
      <c r="M419" s="11" t="s">
        <v>1480</v>
      </c>
      <c r="N419" s="11" t="s">
        <v>1481</v>
      </c>
      <c r="O419" s="12">
        <v>4</v>
      </c>
      <c r="P419" s="183" t="s">
        <v>19</v>
      </c>
      <c r="Q419" s="12">
        <v>0</v>
      </c>
      <c r="R419" s="241">
        <v>1</v>
      </c>
      <c r="S419" s="620">
        <v>1</v>
      </c>
      <c r="T419" s="620">
        <v>1</v>
      </c>
      <c r="U419" s="620">
        <v>1</v>
      </c>
      <c r="V419" s="295" t="s">
        <v>1954</v>
      </c>
      <c r="W419" s="298" t="s">
        <v>1961</v>
      </c>
      <c r="X419" s="530" t="s">
        <v>2022</v>
      </c>
      <c r="Y419" s="530" t="s">
        <v>2023</v>
      </c>
      <c r="Z419" s="425">
        <f t="shared" si="91"/>
        <v>1000</v>
      </c>
      <c r="AA419" s="426"/>
      <c r="AB419" s="426"/>
      <c r="AC419" s="426"/>
      <c r="AD419" s="426"/>
      <c r="AE419" s="426"/>
      <c r="AF419" s="426"/>
      <c r="AG419" s="426"/>
      <c r="AH419" s="426">
        <v>1000</v>
      </c>
      <c r="AI419" s="426"/>
      <c r="AJ419" s="426"/>
      <c r="AK419" s="426"/>
      <c r="AL419" s="426"/>
      <c r="AM419" s="426"/>
      <c r="AN419" s="426"/>
      <c r="AO419" s="426"/>
      <c r="AP419" s="426"/>
      <c r="AQ419" s="428"/>
    </row>
    <row r="420" spans="1:43" ht="57" customHeight="1" x14ac:dyDescent="0.25">
      <c r="A420" s="77" t="str">
        <f t="shared" si="95"/>
        <v>PITALITO SOSTENIBLE Y COMPETITIVO</v>
      </c>
      <c r="B420"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0" s="14" t="str">
        <f t="shared" si="94"/>
        <v>DESARROLLO ECONÓMICO</v>
      </c>
      <c r="D420"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0" s="11" t="str">
        <f t="shared" si="94"/>
        <v>Pitalito un Territorio Inteligente</v>
      </c>
      <c r="F420" s="11" t="s">
        <v>191</v>
      </c>
      <c r="G420" s="11" t="str">
        <f t="shared" si="94"/>
        <v>Lograr que el 10% de la población laboyana se beneficie de las políticas públicas de Ciencia y Tecnología</v>
      </c>
      <c r="H420" s="11" t="str">
        <f t="shared" si="94"/>
        <v>Porcentaje de población beneficiada con Políticas Públicas de ciencia y Tecnología</v>
      </c>
      <c r="I420" s="12">
        <f t="shared" si="94"/>
        <v>10</v>
      </c>
      <c r="J420" s="12" t="str">
        <f t="shared" si="94"/>
        <v>Incremento</v>
      </c>
      <c r="K420" s="12">
        <f t="shared" si="94"/>
        <v>0</v>
      </c>
      <c r="L420" s="11" t="s">
        <v>1482</v>
      </c>
      <c r="M420" s="11" t="s">
        <v>1483</v>
      </c>
      <c r="N420" s="11" t="s">
        <v>1484</v>
      </c>
      <c r="O420" s="12">
        <v>4</v>
      </c>
      <c r="P420" s="183" t="s">
        <v>19</v>
      </c>
      <c r="Q420" s="12">
        <v>0</v>
      </c>
      <c r="R420" s="241"/>
      <c r="S420" s="620">
        <v>2</v>
      </c>
      <c r="T420" s="620">
        <v>1</v>
      </c>
      <c r="U420" s="620">
        <v>1</v>
      </c>
      <c r="V420" s="336" t="s">
        <v>1954</v>
      </c>
      <c r="W420" s="297" t="s">
        <v>1961</v>
      </c>
      <c r="X420" s="529" t="s">
        <v>2022</v>
      </c>
      <c r="Y420" s="529" t="s">
        <v>2023</v>
      </c>
      <c r="Z420" s="425">
        <f t="shared" si="91"/>
        <v>10000</v>
      </c>
      <c r="AA420" s="426"/>
      <c r="AB420" s="426"/>
      <c r="AC420" s="426"/>
      <c r="AD420" s="426"/>
      <c r="AE420" s="426"/>
      <c r="AF420" s="426"/>
      <c r="AG420" s="426"/>
      <c r="AH420" s="426"/>
      <c r="AI420" s="426">
        <v>10000</v>
      </c>
      <c r="AJ420" s="426"/>
      <c r="AK420" s="426"/>
      <c r="AL420" s="426"/>
      <c r="AM420" s="426"/>
      <c r="AN420" s="426"/>
      <c r="AO420" s="426"/>
      <c r="AP420" s="426"/>
      <c r="AQ420" s="428"/>
    </row>
    <row r="421" spans="1:43" ht="57" customHeight="1" x14ac:dyDescent="0.25">
      <c r="A421" s="77" t="str">
        <f t="shared" si="95"/>
        <v>PITALITO SOSTENIBLE Y COMPETITIVO</v>
      </c>
      <c r="B421" s="76"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1" s="14" t="str">
        <f t="shared" si="94"/>
        <v>DESARROLLO ECONÓMICO</v>
      </c>
      <c r="D421"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1" s="11" t="str">
        <f t="shared" si="94"/>
        <v>Pitalito un Territorio Inteligente</v>
      </c>
      <c r="F421" s="11" t="s">
        <v>191</v>
      </c>
      <c r="G421" s="11" t="str">
        <f t="shared" si="94"/>
        <v>Lograr que el 10% de la población laboyana se beneficie de las políticas públicas de Ciencia y Tecnología</v>
      </c>
      <c r="H421" s="11" t="str">
        <f t="shared" si="94"/>
        <v>Porcentaje de población beneficiada con Políticas Públicas de ciencia y Tecnología</v>
      </c>
      <c r="I421" s="12">
        <f t="shared" si="94"/>
        <v>10</v>
      </c>
      <c r="J421" s="12" t="str">
        <f t="shared" si="94"/>
        <v>Incremento</v>
      </c>
      <c r="K421" s="12">
        <f t="shared" si="94"/>
        <v>0</v>
      </c>
      <c r="L421" s="11" t="s">
        <v>1485</v>
      </c>
      <c r="M421" s="11" t="s">
        <v>1486</v>
      </c>
      <c r="N421" s="11" t="s">
        <v>952</v>
      </c>
      <c r="O421" s="12">
        <v>2</v>
      </c>
      <c r="P421" s="183" t="s">
        <v>19</v>
      </c>
      <c r="Q421" s="12">
        <v>1</v>
      </c>
      <c r="R421" s="241"/>
      <c r="S421" s="620">
        <v>1</v>
      </c>
      <c r="T421" s="620">
        <v>1</v>
      </c>
      <c r="U421" s="620"/>
      <c r="V421" s="336" t="s">
        <v>1954</v>
      </c>
      <c r="W421" s="297" t="s">
        <v>1961</v>
      </c>
      <c r="X421" s="529" t="s">
        <v>2022</v>
      </c>
      <c r="Y421" s="529" t="s">
        <v>2023</v>
      </c>
      <c r="Z421" s="425">
        <f t="shared" si="91"/>
        <v>1000</v>
      </c>
      <c r="AA421" s="426"/>
      <c r="AB421" s="426"/>
      <c r="AC421" s="426"/>
      <c r="AD421" s="426"/>
      <c r="AE421" s="426"/>
      <c r="AF421" s="426"/>
      <c r="AG421" s="426"/>
      <c r="AH421" s="426">
        <v>1000</v>
      </c>
      <c r="AI421" s="426"/>
      <c r="AJ421" s="426"/>
      <c r="AK421" s="426"/>
      <c r="AL421" s="426"/>
      <c r="AM421" s="426"/>
      <c r="AN421" s="426"/>
      <c r="AO421" s="426"/>
      <c r="AP421" s="426"/>
      <c r="AQ421" s="428"/>
    </row>
    <row r="422" spans="1:43" ht="57" customHeight="1" x14ac:dyDescent="0.25">
      <c r="A422" s="11" t="str">
        <f t="shared" si="95"/>
        <v>PITALITO SOSTENIBLE Y COMPETITIVO</v>
      </c>
      <c r="B422" s="13"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2" s="14" t="str">
        <f t="shared" si="94"/>
        <v>DESARROLLO ECONÓMICO</v>
      </c>
      <c r="D422"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2" s="11" t="str">
        <f t="shared" si="94"/>
        <v>Pitalito un Territorio Inteligente</v>
      </c>
      <c r="F422" s="11" t="s">
        <v>191</v>
      </c>
      <c r="G422" s="11" t="str">
        <f t="shared" si="94"/>
        <v>Lograr que el 10% de la población laboyana se beneficie de las políticas públicas de Ciencia y Tecnología</v>
      </c>
      <c r="H422" s="11" t="str">
        <f t="shared" si="94"/>
        <v>Porcentaje de población beneficiada con Políticas Públicas de ciencia y Tecnología</v>
      </c>
      <c r="I422" s="12">
        <f t="shared" si="94"/>
        <v>10</v>
      </c>
      <c r="J422" s="12" t="str">
        <f t="shared" si="94"/>
        <v>Incremento</v>
      </c>
      <c r="K422" s="12">
        <f t="shared" si="94"/>
        <v>0</v>
      </c>
      <c r="L422" s="11" t="s">
        <v>1487</v>
      </c>
      <c r="M422" s="11" t="s">
        <v>1488</v>
      </c>
      <c r="N422" s="11" t="s">
        <v>1489</v>
      </c>
      <c r="O422" s="12">
        <v>4</v>
      </c>
      <c r="P422" s="182" t="s">
        <v>19</v>
      </c>
      <c r="Q422" s="12">
        <v>1</v>
      </c>
      <c r="R422" s="240">
        <v>1</v>
      </c>
      <c r="S422" s="619">
        <v>1</v>
      </c>
      <c r="T422" s="619">
        <v>1</v>
      </c>
      <c r="U422" s="619">
        <v>1</v>
      </c>
      <c r="V422" s="295" t="s">
        <v>1954</v>
      </c>
      <c r="W422" s="298" t="s">
        <v>1961</v>
      </c>
      <c r="X422" s="530" t="s">
        <v>2022</v>
      </c>
      <c r="Y422" s="530" t="s">
        <v>2023</v>
      </c>
      <c r="Z422" s="425">
        <f t="shared" si="91"/>
        <v>5000</v>
      </c>
      <c r="AA422" s="426"/>
      <c r="AB422" s="426"/>
      <c r="AC422" s="426"/>
      <c r="AD422" s="426"/>
      <c r="AE422" s="426"/>
      <c r="AF422" s="426"/>
      <c r="AG422" s="426"/>
      <c r="AH422" s="426"/>
      <c r="AI422" s="426">
        <v>5000</v>
      </c>
      <c r="AJ422" s="426"/>
      <c r="AK422" s="426"/>
      <c r="AL422" s="426"/>
      <c r="AM422" s="426"/>
      <c r="AN422" s="426"/>
      <c r="AO422" s="426"/>
      <c r="AP422" s="426"/>
      <c r="AQ422" s="428"/>
    </row>
    <row r="423" spans="1:43" ht="57" customHeight="1" x14ac:dyDescent="0.25">
      <c r="A423" s="11" t="str">
        <f t="shared" si="95"/>
        <v>PITALITO SOSTENIBLE Y COMPETITIVO</v>
      </c>
      <c r="B423" s="13"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3" s="14" t="str">
        <f t="shared" si="94"/>
        <v>DESARROLLO ECONÓMICO</v>
      </c>
      <c r="D423"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3" s="11" t="str">
        <f t="shared" si="94"/>
        <v>Pitalito un Territorio Inteligente</v>
      </c>
      <c r="F423" s="11" t="s">
        <v>191</v>
      </c>
      <c r="G423" s="11" t="str">
        <f t="shared" si="94"/>
        <v>Lograr que el 10% de la población laboyana se beneficie de las políticas públicas de Ciencia y Tecnología</v>
      </c>
      <c r="H423" s="11" t="str">
        <f t="shared" si="94"/>
        <v>Porcentaje de población beneficiada con Políticas Públicas de ciencia y Tecnología</v>
      </c>
      <c r="I423" s="12">
        <f t="shared" si="94"/>
        <v>10</v>
      </c>
      <c r="J423" s="12" t="str">
        <f t="shared" si="94"/>
        <v>Incremento</v>
      </c>
      <c r="K423" s="12">
        <f t="shared" si="94"/>
        <v>0</v>
      </c>
      <c r="L423" s="11" t="s">
        <v>1490</v>
      </c>
      <c r="M423" s="11" t="s">
        <v>1491</v>
      </c>
      <c r="N423" s="11" t="s">
        <v>952</v>
      </c>
      <c r="O423" s="12">
        <v>4</v>
      </c>
      <c r="P423" s="182" t="s">
        <v>19</v>
      </c>
      <c r="Q423" s="12">
        <v>0</v>
      </c>
      <c r="R423" s="240">
        <v>1</v>
      </c>
      <c r="S423" s="619">
        <v>1</v>
      </c>
      <c r="T423" s="619">
        <v>1</v>
      </c>
      <c r="U423" s="619">
        <v>1</v>
      </c>
      <c r="V423" s="336" t="s">
        <v>1954</v>
      </c>
      <c r="W423" s="297" t="s">
        <v>1961</v>
      </c>
      <c r="X423" s="529" t="s">
        <v>2022</v>
      </c>
      <c r="Y423" s="529" t="s">
        <v>2023</v>
      </c>
      <c r="Z423" s="425">
        <f t="shared" si="91"/>
        <v>1800</v>
      </c>
      <c r="AA423" s="426"/>
      <c r="AB423" s="426"/>
      <c r="AC423" s="426"/>
      <c r="AD423" s="426"/>
      <c r="AE423" s="426"/>
      <c r="AF423" s="426"/>
      <c r="AG423" s="426"/>
      <c r="AH423" s="426">
        <v>1800</v>
      </c>
      <c r="AI423" s="426"/>
      <c r="AJ423" s="426"/>
      <c r="AK423" s="426"/>
      <c r="AL423" s="426"/>
      <c r="AM423" s="426"/>
      <c r="AN423" s="426"/>
      <c r="AO423" s="426"/>
      <c r="AP423" s="426"/>
      <c r="AQ423" s="428"/>
    </row>
    <row r="424" spans="1:43" ht="57" customHeight="1" x14ac:dyDescent="0.25">
      <c r="A424" s="11" t="str">
        <f t="shared" si="95"/>
        <v>PITALITO SOSTENIBLE Y COMPETITIVO</v>
      </c>
      <c r="B424" s="13" t="str">
        <f t="shared" si="94"/>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4" s="14" t="str">
        <f t="shared" si="94"/>
        <v>DESARROLLO ECONÓMICO</v>
      </c>
      <c r="D424" s="13" t="str">
        <f t="shared" si="94"/>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4" s="11" t="str">
        <f t="shared" si="94"/>
        <v>Pitalito un Territorio Inteligente</v>
      </c>
      <c r="F424" s="11" t="s">
        <v>191</v>
      </c>
      <c r="G424" s="11" t="str">
        <f t="shared" si="94"/>
        <v>Lograr que el 10% de la población laboyana se beneficie de las políticas públicas de Ciencia y Tecnología</v>
      </c>
      <c r="H424" s="11" t="str">
        <f t="shared" si="94"/>
        <v>Porcentaje de población beneficiada con Políticas Públicas de ciencia y Tecnología</v>
      </c>
      <c r="I424" s="12">
        <f t="shared" si="94"/>
        <v>10</v>
      </c>
      <c r="J424" s="12" t="str">
        <f t="shared" si="94"/>
        <v>Incremento</v>
      </c>
      <c r="K424" s="12">
        <f t="shared" si="94"/>
        <v>0</v>
      </c>
      <c r="L424" s="11" t="s">
        <v>1492</v>
      </c>
      <c r="M424" s="11" t="s">
        <v>1493</v>
      </c>
      <c r="N424" s="11" t="s">
        <v>952</v>
      </c>
      <c r="O424" s="12">
        <v>4</v>
      </c>
      <c r="P424" s="182" t="s">
        <v>19</v>
      </c>
      <c r="Q424" s="12">
        <v>1</v>
      </c>
      <c r="R424" s="240">
        <v>1</v>
      </c>
      <c r="S424" s="619">
        <v>1</v>
      </c>
      <c r="T424" s="619">
        <v>1</v>
      </c>
      <c r="U424" s="619">
        <v>1</v>
      </c>
      <c r="V424" s="336" t="s">
        <v>1954</v>
      </c>
      <c r="W424" s="297" t="s">
        <v>1961</v>
      </c>
      <c r="X424" s="529" t="s">
        <v>2022</v>
      </c>
      <c r="Y424" s="529" t="s">
        <v>2023</v>
      </c>
      <c r="Z424" s="425">
        <f t="shared" si="91"/>
        <v>1800</v>
      </c>
      <c r="AA424" s="426"/>
      <c r="AB424" s="426"/>
      <c r="AC424" s="426"/>
      <c r="AD424" s="426"/>
      <c r="AE424" s="426"/>
      <c r="AF424" s="426"/>
      <c r="AG424" s="426"/>
      <c r="AH424" s="426">
        <v>1800</v>
      </c>
      <c r="AI424" s="426"/>
      <c r="AJ424" s="426"/>
      <c r="AK424" s="426"/>
      <c r="AL424" s="426"/>
      <c r="AM424" s="426"/>
      <c r="AN424" s="426"/>
      <c r="AO424" s="426"/>
      <c r="AP424" s="426"/>
      <c r="AQ424" s="428"/>
    </row>
    <row r="425" spans="1:43" ht="57" hidden="1" customHeight="1" x14ac:dyDescent="0.25">
      <c r="A425" s="11" t="str">
        <f t="shared" si="95"/>
        <v>PITALITO SOSTENIBLE Y COMPETITIVO</v>
      </c>
      <c r="B425" s="13" t="str">
        <f t="shared" si="9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5" s="14" t="str">
        <f t="shared" si="95"/>
        <v>DESARROLLO ECONÓMICO</v>
      </c>
      <c r="D425" s="13" t="str">
        <f t="shared" si="95"/>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5" s="11" t="str">
        <f t="shared" si="95"/>
        <v>Pitalito un Territorio Inteligente</v>
      </c>
      <c r="F425" s="11" t="s">
        <v>191</v>
      </c>
      <c r="G425" s="11" t="str">
        <f t="shared" ref="G425:K426" si="96">+G424</f>
        <v>Lograr que el 10% de la población laboyana se beneficie de las políticas públicas de Ciencia y Tecnología</v>
      </c>
      <c r="H425" s="11" t="str">
        <f t="shared" si="96"/>
        <v>Porcentaje de población beneficiada con Políticas Públicas de ciencia y Tecnología</v>
      </c>
      <c r="I425" s="12">
        <f t="shared" si="96"/>
        <v>10</v>
      </c>
      <c r="J425" s="12" t="str">
        <f t="shared" si="96"/>
        <v>Incremento</v>
      </c>
      <c r="K425" s="12">
        <f t="shared" si="96"/>
        <v>0</v>
      </c>
      <c r="L425" s="11" t="s">
        <v>1494</v>
      </c>
      <c r="M425" s="11" t="s">
        <v>1495</v>
      </c>
      <c r="N425" s="11" t="s">
        <v>1496</v>
      </c>
      <c r="O425" s="12">
        <v>1</v>
      </c>
      <c r="P425" s="182" t="s">
        <v>19</v>
      </c>
      <c r="Q425" s="12">
        <v>0</v>
      </c>
      <c r="R425" s="240"/>
      <c r="S425" s="619"/>
      <c r="T425" s="619">
        <v>1</v>
      </c>
      <c r="U425" s="619"/>
      <c r="V425" s="336" t="s">
        <v>1954</v>
      </c>
      <c r="W425" s="297" t="s">
        <v>1961</v>
      </c>
      <c r="X425" s="529" t="s">
        <v>2022</v>
      </c>
      <c r="Y425" s="529" t="s">
        <v>2023</v>
      </c>
      <c r="Z425" s="425">
        <f t="shared" si="91"/>
        <v>0</v>
      </c>
      <c r="AA425" s="426"/>
      <c r="AB425" s="426"/>
      <c r="AC425" s="426"/>
      <c r="AD425" s="426"/>
      <c r="AE425" s="426"/>
      <c r="AF425" s="426"/>
      <c r="AG425" s="426"/>
      <c r="AH425" s="426"/>
      <c r="AI425" s="426"/>
      <c r="AJ425" s="426"/>
      <c r="AK425" s="426"/>
      <c r="AL425" s="426"/>
      <c r="AM425" s="426"/>
      <c r="AN425" s="426"/>
      <c r="AO425" s="426"/>
      <c r="AP425" s="426"/>
      <c r="AQ425" s="428"/>
    </row>
    <row r="426" spans="1:43" ht="57" customHeight="1" thickBot="1" x14ac:dyDescent="0.3">
      <c r="A426" s="16" t="str">
        <f t="shared" ref="A426:E426" si="97">+A425</f>
        <v>PITALITO SOSTENIBLE Y COMPETITIVO</v>
      </c>
      <c r="B426" s="17" t="str">
        <f t="shared" si="9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6" s="18" t="str">
        <f t="shared" si="97"/>
        <v>DESARROLLO ECONÓMICO</v>
      </c>
      <c r="D426" s="17" t="str">
        <f t="shared" si="97"/>
        <v>Contribuir a la consolidación de una cultura del emprendimiento en el ámbito local, promoviendo acciones para la consolidación de un territorio productivo y competitivo, para mejorar el acceso al trabajo y dinamizar el desarrollo económico local, a través de la promoción del turismo y el desarrollo de la ciencia, la tenología y la innovación.</v>
      </c>
      <c r="E426" s="16" t="str">
        <f t="shared" si="97"/>
        <v>Pitalito un Territorio Inteligente</v>
      </c>
      <c r="F426" s="16" t="s">
        <v>191</v>
      </c>
      <c r="G426" s="16" t="str">
        <f t="shared" si="96"/>
        <v>Lograr que el 10% de la población laboyana se beneficie de las políticas públicas de Ciencia y Tecnología</v>
      </c>
      <c r="H426" s="16" t="str">
        <f t="shared" si="96"/>
        <v>Porcentaje de población beneficiada con Políticas Públicas de ciencia y Tecnología</v>
      </c>
      <c r="I426" s="19">
        <f t="shared" si="96"/>
        <v>10</v>
      </c>
      <c r="J426" s="19" t="str">
        <f t="shared" si="96"/>
        <v>Incremento</v>
      </c>
      <c r="K426" s="19">
        <f t="shared" si="96"/>
        <v>0</v>
      </c>
      <c r="L426" s="16" t="s">
        <v>1497</v>
      </c>
      <c r="M426" s="16" t="s">
        <v>1498</v>
      </c>
      <c r="N426" s="16" t="s">
        <v>1499</v>
      </c>
      <c r="O426" s="19">
        <v>2</v>
      </c>
      <c r="P426" s="184" t="s">
        <v>19</v>
      </c>
      <c r="Q426" s="19">
        <v>1</v>
      </c>
      <c r="R426" s="288">
        <v>1</v>
      </c>
      <c r="S426" s="664">
        <v>1</v>
      </c>
      <c r="T426" s="664"/>
      <c r="U426" s="664"/>
      <c r="V426" s="386" t="s">
        <v>1954</v>
      </c>
      <c r="W426" s="300" t="s">
        <v>1961</v>
      </c>
      <c r="X426" s="531" t="s">
        <v>2022</v>
      </c>
      <c r="Y426" s="531" t="s">
        <v>2023</v>
      </c>
      <c r="Z426" s="431">
        <f t="shared" si="91"/>
        <v>500</v>
      </c>
      <c r="AA426" s="432"/>
      <c r="AB426" s="432"/>
      <c r="AC426" s="432"/>
      <c r="AD426" s="432"/>
      <c r="AE426" s="432"/>
      <c r="AF426" s="432"/>
      <c r="AG426" s="432"/>
      <c r="AH426" s="432"/>
      <c r="AI426" s="432">
        <v>500</v>
      </c>
      <c r="AJ426" s="432"/>
      <c r="AK426" s="432"/>
      <c r="AL426" s="432"/>
      <c r="AM426" s="432"/>
      <c r="AN426" s="432"/>
      <c r="AO426" s="432"/>
      <c r="AP426" s="432"/>
      <c r="AQ426" s="433"/>
    </row>
    <row r="427" spans="1:43" ht="57" customHeight="1" x14ac:dyDescent="0.25">
      <c r="A427" s="150" t="s">
        <v>178</v>
      </c>
      <c r="B427" s="151" t="s">
        <v>179</v>
      </c>
      <c r="C427" s="22" t="s">
        <v>194</v>
      </c>
      <c r="D427" s="21" t="s">
        <v>195</v>
      </c>
      <c r="E427" s="20" t="s">
        <v>196</v>
      </c>
      <c r="F427" s="20" t="s">
        <v>197</v>
      </c>
      <c r="G427" s="20" t="s">
        <v>198</v>
      </c>
      <c r="H427" s="20" t="s">
        <v>199</v>
      </c>
      <c r="I427" s="23">
        <v>48000</v>
      </c>
      <c r="J427" s="23" t="s">
        <v>19</v>
      </c>
      <c r="K427" s="23">
        <v>46724</v>
      </c>
      <c r="L427" s="20" t="s">
        <v>1500</v>
      </c>
      <c r="M427" s="20" t="s">
        <v>1501</v>
      </c>
      <c r="N427" s="20" t="s">
        <v>1502</v>
      </c>
      <c r="O427" s="23">
        <v>1</v>
      </c>
      <c r="P427" s="235" t="s">
        <v>19</v>
      </c>
      <c r="Q427" s="23">
        <v>0</v>
      </c>
      <c r="R427" s="291"/>
      <c r="S427" s="667">
        <v>1</v>
      </c>
      <c r="T427" s="667"/>
      <c r="U427" s="667"/>
      <c r="V427" s="301" t="s">
        <v>1955</v>
      </c>
      <c r="W427" s="302" t="s">
        <v>1962</v>
      </c>
      <c r="X427" s="532" t="s">
        <v>2006</v>
      </c>
      <c r="Y427" s="532" t="s">
        <v>2023</v>
      </c>
      <c r="Z427" s="434">
        <f t="shared" si="91"/>
        <v>25000</v>
      </c>
      <c r="AA427" s="435"/>
      <c r="AB427" s="435"/>
      <c r="AC427" s="435"/>
      <c r="AD427" s="435"/>
      <c r="AE427" s="435"/>
      <c r="AF427" s="435"/>
      <c r="AG427" s="435"/>
      <c r="AH427" s="435"/>
      <c r="AI427" s="435">
        <v>25000</v>
      </c>
      <c r="AJ427" s="435"/>
      <c r="AK427" s="435"/>
      <c r="AL427" s="435"/>
      <c r="AM427" s="435"/>
      <c r="AN427" s="435"/>
      <c r="AO427" s="435"/>
      <c r="AP427" s="435"/>
      <c r="AQ427" s="436"/>
    </row>
    <row r="428" spans="1:43" ht="57" customHeight="1" x14ac:dyDescent="0.25">
      <c r="A428" s="24" t="str">
        <f>+A427</f>
        <v>PITALITO SOSTENIBLE Y COMPETITIVO</v>
      </c>
      <c r="B428" s="25" t="str">
        <f t="shared" ref="B428:K443" si="98">+B427</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8" s="26" t="str">
        <f t="shared" si="98"/>
        <v>DESARROLLO RURAL</v>
      </c>
      <c r="D428"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28" s="24" t="str">
        <f t="shared" si="98"/>
        <v>Pitalito Produce para Ser Ideal</v>
      </c>
      <c r="F428" s="24" t="s">
        <v>197</v>
      </c>
      <c r="G428" s="24" t="str">
        <f t="shared" si="98"/>
        <v>Aumentar a 48.000 toneladas/año la producción agrícola municipal  durante el cuatrienio</v>
      </c>
      <c r="H428" s="24" t="str">
        <f t="shared" si="98"/>
        <v>Toneladas de producción agrícola/año</v>
      </c>
      <c r="I428" s="27">
        <f t="shared" si="98"/>
        <v>48000</v>
      </c>
      <c r="J428" s="27" t="str">
        <f t="shared" si="98"/>
        <v>Incremento</v>
      </c>
      <c r="K428" s="27">
        <f t="shared" si="98"/>
        <v>46724</v>
      </c>
      <c r="L428" s="24" t="s">
        <v>1503</v>
      </c>
      <c r="M428" s="24" t="s">
        <v>1504</v>
      </c>
      <c r="N428" s="24" t="s">
        <v>1505</v>
      </c>
      <c r="O428" s="27">
        <v>3</v>
      </c>
      <c r="P428" s="187" t="s">
        <v>19</v>
      </c>
      <c r="Q428" s="27">
        <v>1</v>
      </c>
      <c r="R428" s="245"/>
      <c r="S428" s="624">
        <v>1</v>
      </c>
      <c r="T428" s="624">
        <v>1</v>
      </c>
      <c r="U428" s="624">
        <v>1</v>
      </c>
      <c r="V428" s="373" t="s">
        <v>1955</v>
      </c>
      <c r="W428" s="305" t="s">
        <v>1962</v>
      </c>
      <c r="X428" s="578" t="s">
        <v>2006</v>
      </c>
      <c r="Y428" s="578" t="s">
        <v>2023</v>
      </c>
      <c r="Z428" s="437">
        <f t="shared" si="91"/>
        <v>8000</v>
      </c>
      <c r="AA428" s="438"/>
      <c r="AB428" s="438"/>
      <c r="AC428" s="438"/>
      <c r="AD428" s="438"/>
      <c r="AE428" s="438"/>
      <c r="AF428" s="438"/>
      <c r="AG428" s="438"/>
      <c r="AH428" s="438"/>
      <c r="AI428" s="438">
        <v>8000</v>
      </c>
      <c r="AJ428" s="438"/>
      <c r="AK428" s="438"/>
      <c r="AL428" s="438"/>
      <c r="AM428" s="438"/>
      <c r="AN428" s="438"/>
      <c r="AO428" s="438"/>
      <c r="AP428" s="438"/>
      <c r="AQ428" s="439"/>
    </row>
    <row r="429" spans="1:43" ht="57" hidden="1" customHeight="1" x14ac:dyDescent="0.25">
      <c r="A429" s="24" t="str">
        <f t="shared" ref="A429:E444" si="99">+A428</f>
        <v>PITALITO SOSTENIBLE Y COMPETITIVO</v>
      </c>
      <c r="B429"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29" s="26" t="str">
        <f t="shared" si="98"/>
        <v>DESARROLLO RURAL</v>
      </c>
      <c r="D429"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29" s="24" t="str">
        <f t="shared" si="98"/>
        <v>Pitalito Produce para Ser Ideal</v>
      </c>
      <c r="F429" s="24" t="s">
        <v>197</v>
      </c>
      <c r="G429" s="24" t="str">
        <f t="shared" si="98"/>
        <v>Aumentar a 48.000 toneladas/año la producción agrícola municipal  durante el cuatrienio</v>
      </c>
      <c r="H429" s="24" t="str">
        <f t="shared" si="98"/>
        <v>Toneladas de producción agrícola/año</v>
      </c>
      <c r="I429" s="27">
        <f t="shared" si="98"/>
        <v>48000</v>
      </c>
      <c r="J429" s="27" t="str">
        <f t="shared" si="98"/>
        <v>Incremento</v>
      </c>
      <c r="K429" s="27">
        <f t="shared" si="98"/>
        <v>46724</v>
      </c>
      <c r="L429" s="24" t="s">
        <v>1506</v>
      </c>
      <c r="M429" s="24" t="s">
        <v>1507</v>
      </c>
      <c r="N429" s="24" t="s">
        <v>1421</v>
      </c>
      <c r="O429" s="27">
        <v>2</v>
      </c>
      <c r="P429" s="187" t="s">
        <v>19</v>
      </c>
      <c r="Q429" s="27">
        <v>1</v>
      </c>
      <c r="R429" s="245">
        <v>1</v>
      </c>
      <c r="S429" s="624"/>
      <c r="T429" s="624">
        <v>1</v>
      </c>
      <c r="U429" s="624"/>
      <c r="V429" s="373" t="s">
        <v>1955</v>
      </c>
      <c r="W429" s="305" t="s">
        <v>1962</v>
      </c>
      <c r="X429" s="578" t="s">
        <v>2008</v>
      </c>
      <c r="Y429" s="578" t="s">
        <v>2023</v>
      </c>
      <c r="Z429" s="437">
        <f t="shared" si="91"/>
        <v>0</v>
      </c>
      <c r="AA429" s="438"/>
      <c r="AB429" s="438"/>
      <c r="AC429" s="438"/>
      <c r="AD429" s="438"/>
      <c r="AE429" s="438"/>
      <c r="AF429" s="438"/>
      <c r="AG429" s="438"/>
      <c r="AH429" s="438"/>
      <c r="AI429" s="438"/>
      <c r="AJ429" s="438"/>
      <c r="AK429" s="438"/>
      <c r="AL429" s="438"/>
      <c r="AM429" s="438"/>
      <c r="AN429" s="438"/>
      <c r="AO429" s="438"/>
      <c r="AP429" s="524"/>
      <c r="AQ429" s="439"/>
    </row>
    <row r="430" spans="1:43" ht="57" customHeight="1" x14ac:dyDescent="0.25">
      <c r="A430" s="24" t="str">
        <f t="shared" si="99"/>
        <v>PITALITO SOSTENIBLE Y COMPETITIVO</v>
      </c>
      <c r="B430"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0" s="26" t="str">
        <f t="shared" si="98"/>
        <v>DESARROLLO RURAL</v>
      </c>
      <c r="D430"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0" s="24" t="str">
        <f t="shared" si="98"/>
        <v>Pitalito Produce para Ser Ideal</v>
      </c>
      <c r="F430" s="24" t="s">
        <v>197</v>
      </c>
      <c r="G430" s="24" t="str">
        <f t="shared" si="98"/>
        <v>Aumentar a 48.000 toneladas/año la producción agrícola municipal  durante el cuatrienio</v>
      </c>
      <c r="H430" s="24" t="str">
        <f t="shared" si="98"/>
        <v>Toneladas de producción agrícola/año</v>
      </c>
      <c r="I430" s="27">
        <f t="shared" si="98"/>
        <v>48000</v>
      </c>
      <c r="J430" s="27" t="str">
        <f t="shared" si="98"/>
        <v>Incremento</v>
      </c>
      <c r="K430" s="27">
        <f t="shared" si="98"/>
        <v>46724</v>
      </c>
      <c r="L430" s="24" t="s">
        <v>1508</v>
      </c>
      <c r="M430" s="24" t="s">
        <v>1509</v>
      </c>
      <c r="N430" s="24" t="s">
        <v>1510</v>
      </c>
      <c r="O430" s="27">
        <v>4</v>
      </c>
      <c r="P430" s="186" t="s">
        <v>92</v>
      </c>
      <c r="Q430" s="27">
        <v>4</v>
      </c>
      <c r="R430" s="244">
        <v>4</v>
      </c>
      <c r="S430" s="623">
        <v>4</v>
      </c>
      <c r="T430" s="623">
        <v>4</v>
      </c>
      <c r="U430" s="623">
        <v>4</v>
      </c>
      <c r="V430" s="303" t="s">
        <v>1955</v>
      </c>
      <c r="W430" s="304" t="s">
        <v>1962</v>
      </c>
      <c r="X430" s="533" t="s">
        <v>2008</v>
      </c>
      <c r="Y430" s="533" t="s">
        <v>2023</v>
      </c>
      <c r="Z430" s="437">
        <f t="shared" si="91"/>
        <v>30000</v>
      </c>
      <c r="AA430" s="438"/>
      <c r="AB430" s="438"/>
      <c r="AC430" s="438"/>
      <c r="AD430" s="438"/>
      <c r="AE430" s="438"/>
      <c r="AF430" s="438"/>
      <c r="AG430" s="438"/>
      <c r="AH430" s="438"/>
      <c r="AI430" s="438">
        <v>30000</v>
      </c>
      <c r="AJ430" s="438"/>
      <c r="AK430" s="438"/>
      <c r="AL430" s="438"/>
      <c r="AM430" s="438"/>
      <c r="AN430" s="438"/>
      <c r="AO430" s="438"/>
      <c r="AP430" s="438"/>
      <c r="AQ430" s="439"/>
    </row>
    <row r="431" spans="1:43" ht="57" customHeight="1" x14ac:dyDescent="0.25">
      <c r="A431" s="24" t="str">
        <f t="shared" si="99"/>
        <v>PITALITO SOSTENIBLE Y COMPETITIVO</v>
      </c>
      <c r="B431"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1" s="26" t="str">
        <f t="shared" si="98"/>
        <v>DESARROLLO RURAL</v>
      </c>
      <c r="D431"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1" s="24" t="str">
        <f t="shared" si="98"/>
        <v>Pitalito Produce para Ser Ideal</v>
      </c>
      <c r="F431" s="24" t="s">
        <v>197</v>
      </c>
      <c r="G431" s="24" t="str">
        <f t="shared" si="98"/>
        <v>Aumentar a 48.000 toneladas/año la producción agrícola municipal  durante el cuatrienio</v>
      </c>
      <c r="H431" s="24" t="str">
        <f t="shared" si="98"/>
        <v>Toneladas de producción agrícola/año</v>
      </c>
      <c r="I431" s="27">
        <f t="shared" si="98"/>
        <v>48000</v>
      </c>
      <c r="J431" s="27" t="str">
        <f t="shared" si="98"/>
        <v>Incremento</v>
      </c>
      <c r="K431" s="27">
        <f t="shared" si="98"/>
        <v>46724</v>
      </c>
      <c r="L431" s="24" t="s">
        <v>1511</v>
      </c>
      <c r="M431" s="24" t="s">
        <v>1512</v>
      </c>
      <c r="N431" s="24" t="s">
        <v>1513</v>
      </c>
      <c r="O431" s="27">
        <v>2</v>
      </c>
      <c r="P431" s="187" t="s">
        <v>19</v>
      </c>
      <c r="Q431" s="27">
        <v>0</v>
      </c>
      <c r="R431" s="245"/>
      <c r="S431" s="624">
        <v>1</v>
      </c>
      <c r="T431" s="624"/>
      <c r="U431" s="624">
        <v>1</v>
      </c>
      <c r="V431" s="373" t="s">
        <v>1955</v>
      </c>
      <c r="W431" s="305" t="s">
        <v>1962</v>
      </c>
      <c r="X431" s="578" t="s">
        <v>2008</v>
      </c>
      <c r="Y431" s="578" t="s">
        <v>2023</v>
      </c>
      <c r="Z431" s="437">
        <f t="shared" si="91"/>
        <v>5000</v>
      </c>
      <c r="AA431" s="438"/>
      <c r="AB431" s="438"/>
      <c r="AC431" s="438"/>
      <c r="AD431" s="438"/>
      <c r="AE431" s="438"/>
      <c r="AF431" s="438"/>
      <c r="AG431" s="438"/>
      <c r="AH431" s="438"/>
      <c r="AI431" s="438">
        <v>5000</v>
      </c>
      <c r="AJ431" s="438"/>
      <c r="AK431" s="438"/>
      <c r="AL431" s="438"/>
      <c r="AM431" s="438"/>
      <c r="AN431" s="438"/>
      <c r="AO431" s="438"/>
      <c r="AP431" s="438"/>
      <c r="AQ431" s="439"/>
    </row>
    <row r="432" spans="1:43" ht="57" customHeight="1" x14ac:dyDescent="0.25">
      <c r="A432" s="24" t="str">
        <f t="shared" si="99"/>
        <v>PITALITO SOSTENIBLE Y COMPETITIVO</v>
      </c>
      <c r="B432"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2" s="26" t="str">
        <f t="shared" si="98"/>
        <v>DESARROLLO RURAL</v>
      </c>
      <c r="D432"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2" s="24" t="str">
        <f t="shared" si="98"/>
        <v>Pitalito Produce para Ser Ideal</v>
      </c>
      <c r="F432" s="24" t="s">
        <v>197</v>
      </c>
      <c r="G432" s="24" t="str">
        <f t="shared" si="98"/>
        <v>Aumentar a 48.000 toneladas/año la producción agrícola municipal  durante el cuatrienio</v>
      </c>
      <c r="H432" s="24" t="str">
        <f t="shared" si="98"/>
        <v>Toneladas de producción agrícola/año</v>
      </c>
      <c r="I432" s="27">
        <f t="shared" si="98"/>
        <v>48000</v>
      </c>
      <c r="J432" s="27" t="str">
        <f t="shared" si="98"/>
        <v>Incremento</v>
      </c>
      <c r="K432" s="27">
        <f t="shared" si="98"/>
        <v>46724</v>
      </c>
      <c r="L432" s="24" t="s">
        <v>1514</v>
      </c>
      <c r="M432" s="24" t="s">
        <v>1515</v>
      </c>
      <c r="N432" s="24" t="s">
        <v>1025</v>
      </c>
      <c r="O432" s="27">
        <v>4</v>
      </c>
      <c r="P432" s="186" t="s">
        <v>19</v>
      </c>
      <c r="Q432" s="27">
        <v>2</v>
      </c>
      <c r="R432" s="244">
        <v>1</v>
      </c>
      <c r="S432" s="623">
        <v>1</v>
      </c>
      <c r="T432" s="623">
        <v>1</v>
      </c>
      <c r="U432" s="623">
        <v>1</v>
      </c>
      <c r="V432" s="303" t="s">
        <v>1955</v>
      </c>
      <c r="W432" s="304" t="s">
        <v>1962</v>
      </c>
      <c r="X432" s="533" t="s">
        <v>2008</v>
      </c>
      <c r="Y432" s="533" t="s">
        <v>2023</v>
      </c>
      <c r="Z432" s="437">
        <f t="shared" si="91"/>
        <v>8000</v>
      </c>
      <c r="AA432" s="438"/>
      <c r="AB432" s="438"/>
      <c r="AC432" s="438"/>
      <c r="AD432" s="438"/>
      <c r="AE432" s="438"/>
      <c r="AF432" s="438"/>
      <c r="AG432" s="438"/>
      <c r="AH432" s="438"/>
      <c r="AI432" s="438">
        <v>8000</v>
      </c>
      <c r="AJ432" s="438"/>
      <c r="AK432" s="438"/>
      <c r="AL432" s="438"/>
      <c r="AM432" s="438"/>
      <c r="AN432" s="438"/>
      <c r="AO432" s="438"/>
      <c r="AP432" s="438"/>
      <c r="AQ432" s="439"/>
    </row>
    <row r="433" spans="1:43" ht="57" hidden="1" customHeight="1" x14ac:dyDescent="0.25">
      <c r="A433" s="24" t="str">
        <f t="shared" si="99"/>
        <v>PITALITO SOSTENIBLE Y COMPETITIVO</v>
      </c>
      <c r="B433"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3" s="26" t="str">
        <f t="shared" si="98"/>
        <v>DESARROLLO RURAL</v>
      </c>
      <c r="D433"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3" s="24" t="str">
        <f t="shared" si="98"/>
        <v>Pitalito Produce para Ser Ideal</v>
      </c>
      <c r="F433" s="24" t="s">
        <v>197</v>
      </c>
      <c r="G433" s="24" t="str">
        <f t="shared" si="98"/>
        <v>Aumentar a 48.000 toneladas/año la producción agrícola municipal  durante el cuatrienio</v>
      </c>
      <c r="H433" s="24" t="str">
        <f t="shared" si="98"/>
        <v>Toneladas de producción agrícola/año</v>
      </c>
      <c r="I433" s="27">
        <f t="shared" si="98"/>
        <v>48000</v>
      </c>
      <c r="J433" s="27" t="str">
        <f t="shared" si="98"/>
        <v>Incremento</v>
      </c>
      <c r="K433" s="27">
        <f t="shared" si="98"/>
        <v>46724</v>
      </c>
      <c r="L433" s="24" t="s">
        <v>1516</v>
      </c>
      <c r="M433" s="24" t="s">
        <v>1517</v>
      </c>
      <c r="N433" s="24" t="s">
        <v>1518</v>
      </c>
      <c r="O433" s="27">
        <v>2</v>
      </c>
      <c r="P433" s="187" t="s">
        <v>19</v>
      </c>
      <c r="Q433" s="27">
        <v>1</v>
      </c>
      <c r="R433" s="245">
        <v>1</v>
      </c>
      <c r="S433" s="624"/>
      <c r="T433" s="624">
        <v>1</v>
      </c>
      <c r="U433" s="624"/>
      <c r="V433" s="303" t="s">
        <v>1955</v>
      </c>
      <c r="W433" s="304" t="s">
        <v>1962</v>
      </c>
      <c r="X433" s="533" t="s">
        <v>2006</v>
      </c>
      <c r="Y433" s="533" t="s">
        <v>2023</v>
      </c>
      <c r="Z433" s="437">
        <f t="shared" si="91"/>
        <v>0</v>
      </c>
      <c r="AA433" s="438"/>
      <c r="AB433" s="438"/>
      <c r="AC433" s="438"/>
      <c r="AD433" s="438"/>
      <c r="AE433" s="438"/>
      <c r="AF433" s="438"/>
      <c r="AG433" s="438"/>
      <c r="AH433" s="438"/>
      <c r="AI433" s="438"/>
      <c r="AJ433" s="438"/>
      <c r="AK433" s="438"/>
      <c r="AL433" s="438"/>
      <c r="AM433" s="438"/>
      <c r="AN433" s="438"/>
      <c r="AO433" s="438"/>
      <c r="AP433" s="438"/>
      <c r="AQ433" s="439"/>
    </row>
    <row r="434" spans="1:43" ht="57" customHeight="1" x14ac:dyDescent="0.25">
      <c r="A434" s="24" t="str">
        <f t="shared" si="99"/>
        <v>PITALITO SOSTENIBLE Y COMPETITIVO</v>
      </c>
      <c r="B434"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4" s="26" t="str">
        <f t="shared" si="98"/>
        <v>DESARROLLO RURAL</v>
      </c>
      <c r="D434"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4" s="24" t="str">
        <f t="shared" si="98"/>
        <v>Pitalito Produce para Ser Ideal</v>
      </c>
      <c r="F434" s="24" t="s">
        <v>197</v>
      </c>
      <c r="G434" s="24" t="str">
        <f t="shared" si="98"/>
        <v>Aumentar a 48.000 toneladas/año la producción agrícola municipal  durante el cuatrienio</v>
      </c>
      <c r="H434" s="24" t="str">
        <f t="shared" si="98"/>
        <v>Toneladas de producción agrícola/año</v>
      </c>
      <c r="I434" s="27">
        <f t="shared" si="98"/>
        <v>48000</v>
      </c>
      <c r="J434" s="27" t="str">
        <f t="shared" si="98"/>
        <v>Incremento</v>
      </c>
      <c r="K434" s="27">
        <f t="shared" si="98"/>
        <v>46724</v>
      </c>
      <c r="L434" s="24" t="s">
        <v>1519</v>
      </c>
      <c r="M434" s="24" t="s">
        <v>1520</v>
      </c>
      <c r="N434" s="24" t="s">
        <v>1521</v>
      </c>
      <c r="O434" s="27">
        <v>2000</v>
      </c>
      <c r="P434" s="187" t="s">
        <v>19</v>
      </c>
      <c r="Q434" s="27">
        <v>0</v>
      </c>
      <c r="R434" s="245">
        <v>500</v>
      </c>
      <c r="S434" s="624">
        <v>500</v>
      </c>
      <c r="T434" s="624">
        <v>500</v>
      </c>
      <c r="U434" s="624">
        <v>500</v>
      </c>
      <c r="V434" s="303" t="s">
        <v>1955</v>
      </c>
      <c r="W434" s="304" t="s">
        <v>1962</v>
      </c>
      <c r="X434" s="533" t="s">
        <v>2007</v>
      </c>
      <c r="Y434" s="533" t="s">
        <v>2023</v>
      </c>
      <c r="Z434" s="437">
        <f t="shared" si="91"/>
        <v>96000</v>
      </c>
      <c r="AA434" s="438"/>
      <c r="AB434" s="438"/>
      <c r="AC434" s="438"/>
      <c r="AD434" s="438"/>
      <c r="AE434" s="438"/>
      <c r="AF434" s="438"/>
      <c r="AG434" s="438"/>
      <c r="AH434" s="438"/>
      <c r="AI434" s="438">
        <v>96000</v>
      </c>
      <c r="AJ434" s="438"/>
      <c r="AK434" s="438"/>
      <c r="AL434" s="438"/>
      <c r="AM434" s="438"/>
      <c r="AN434" s="438"/>
      <c r="AO434" s="438"/>
      <c r="AP434" s="438"/>
      <c r="AQ434" s="439"/>
    </row>
    <row r="435" spans="1:43" ht="57" customHeight="1" x14ac:dyDescent="0.25">
      <c r="A435" s="24" t="str">
        <f t="shared" si="99"/>
        <v>PITALITO SOSTENIBLE Y COMPETITIVO</v>
      </c>
      <c r="B435"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5" s="26" t="str">
        <f t="shared" si="98"/>
        <v>DESARROLLO RURAL</v>
      </c>
      <c r="D435"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5" s="24" t="str">
        <f t="shared" si="98"/>
        <v>Pitalito Produce para Ser Ideal</v>
      </c>
      <c r="F435" s="24" t="s">
        <v>197</v>
      </c>
      <c r="G435" s="24" t="str">
        <f t="shared" si="98"/>
        <v>Aumentar a 48.000 toneladas/año la producción agrícola municipal  durante el cuatrienio</v>
      </c>
      <c r="H435" s="24" t="str">
        <f t="shared" si="98"/>
        <v>Toneladas de producción agrícola/año</v>
      </c>
      <c r="I435" s="27">
        <f t="shared" si="98"/>
        <v>48000</v>
      </c>
      <c r="J435" s="27" t="str">
        <f t="shared" si="98"/>
        <v>Incremento</v>
      </c>
      <c r="K435" s="27">
        <f t="shared" si="98"/>
        <v>46724</v>
      </c>
      <c r="L435" s="24" t="s">
        <v>1522</v>
      </c>
      <c r="M435" s="24" t="s">
        <v>1523</v>
      </c>
      <c r="N435" s="24" t="s">
        <v>1524</v>
      </c>
      <c r="O435" s="27">
        <v>2</v>
      </c>
      <c r="P435" s="187" t="s">
        <v>19</v>
      </c>
      <c r="Q435" s="27">
        <v>0</v>
      </c>
      <c r="R435" s="245">
        <v>1</v>
      </c>
      <c r="S435" s="624">
        <v>1</v>
      </c>
      <c r="T435" s="624"/>
      <c r="U435" s="624"/>
      <c r="V435" s="303" t="s">
        <v>1955</v>
      </c>
      <c r="W435" s="304" t="s">
        <v>1962</v>
      </c>
      <c r="X435" s="533" t="s">
        <v>2021</v>
      </c>
      <c r="Y435" s="533" t="s">
        <v>2023</v>
      </c>
      <c r="Z435" s="437">
        <f t="shared" si="91"/>
        <v>70000</v>
      </c>
      <c r="AA435" s="438"/>
      <c r="AB435" s="438"/>
      <c r="AC435" s="438"/>
      <c r="AD435" s="438"/>
      <c r="AE435" s="438"/>
      <c r="AF435" s="438"/>
      <c r="AG435" s="438"/>
      <c r="AH435" s="438"/>
      <c r="AI435" s="438">
        <v>20000</v>
      </c>
      <c r="AJ435" s="438"/>
      <c r="AK435" s="438"/>
      <c r="AL435" s="438"/>
      <c r="AM435" s="438"/>
      <c r="AN435" s="438"/>
      <c r="AO435" s="438">
        <v>50000</v>
      </c>
      <c r="AP435" s="438"/>
      <c r="AQ435" s="439"/>
    </row>
    <row r="436" spans="1:43" ht="57" customHeight="1" x14ac:dyDescent="0.25">
      <c r="A436" s="24" t="str">
        <f t="shared" si="99"/>
        <v>PITALITO SOSTENIBLE Y COMPETITIVO</v>
      </c>
      <c r="B436"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6" s="26" t="str">
        <f t="shared" si="98"/>
        <v>DESARROLLO RURAL</v>
      </c>
      <c r="D436"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6" s="24" t="str">
        <f t="shared" si="98"/>
        <v>Pitalito Produce para Ser Ideal</v>
      </c>
      <c r="F436" s="24" t="s">
        <v>197</v>
      </c>
      <c r="G436" s="24" t="str">
        <f t="shared" si="98"/>
        <v>Aumentar a 48.000 toneladas/año la producción agrícola municipal  durante el cuatrienio</v>
      </c>
      <c r="H436" s="24" t="str">
        <f t="shared" si="98"/>
        <v>Toneladas de producción agrícola/año</v>
      </c>
      <c r="I436" s="27">
        <f t="shared" si="98"/>
        <v>48000</v>
      </c>
      <c r="J436" s="27" t="str">
        <f t="shared" si="98"/>
        <v>Incremento</v>
      </c>
      <c r="K436" s="27">
        <f t="shared" si="98"/>
        <v>46724</v>
      </c>
      <c r="L436" s="24" t="s">
        <v>1525</v>
      </c>
      <c r="M436" s="24" t="s">
        <v>1526</v>
      </c>
      <c r="N436" s="24" t="s">
        <v>939</v>
      </c>
      <c r="O436" s="27">
        <v>4</v>
      </c>
      <c r="P436" s="187" t="s">
        <v>19</v>
      </c>
      <c r="Q436" s="27">
        <v>1</v>
      </c>
      <c r="R436" s="245">
        <v>1</v>
      </c>
      <c r="S436" s="624">
        <v>1</v>
      </c>
      <c r="T436" s="624">
        <v>1</v>
      </c>
      <c r="U436" s="624">
        <v>1</v>
      </c>
      <c r="V436" s="303" t="s">
        <v>1955</v>
      </c>
      <c r="W436" s="304" t="s">
        <v>1962</v>
      </c>
      <c r="X436" s="533" t="s">
        <v>2024</v>
      </c>
      <c r="Y436" s="533" t="s">
        <v>2023</v>
      </c>
      <c r="Z436" s="437">
        <f t="shared" si="91"/>
        <v>5000</v>
      </c>
      <c r="AA436" s="438"/>
      <c r="AB436" s="438"/>
      <c r="AC436" s="438"/>
      <c r="AD436" s="438"/>
      <c r="AE436" s="438"/>
      <c r="AF436" s="438"/>
      <c r="AG436" s="438"/>
      <c r="AH436" s="438"/>
      <c r="AI436" s="438">
        <v>5000</v>
      </c>
      <c r="AJ436" s="438"/>
      <c r="AK436" s="438"/>
      <c r="AL436" s="438"/>
      <c r="AM436" s="438"/>
      <c r="AN436" s="438"/>
      <c r="AO436" s="438"/>
      <c r="AP436" s="438"/>
      <c r="AQ436" s="439"/>
    </row>
    <row r="437" spans="1:43" ht="57" customHeight="1" x14ac:dyDescent="0.25">
      <c r="A437" s="24" t="str">
        <f t="shared" si="99"/>
        <v>PITALITO SOSTENIBLE Y COMPETITIVO</v>
      </c>
      <c r="B437"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7" s="26" t="str">
        <f t="shared" si="98"/>
        <v>DESARROLLO RURAL</v>
      </c>
      <c r="D437"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7" s="24" t="str">
        <f t="shared" si="98"/>
        <v>Pitalito Produce para Ser Ideal</v>
      </c>
      <c r="F437" s="24" t="s">
        <v>197</v>
      </c>
      <c r="G437" s="24" t="str">
        <f t="shared" si="98"/>
        <v>Aumentar a 48.000 toneladas/año la producción agrícola municipal  durante el cuatrienio</v>
      </c>
      <c r="H437" s="24" t="str">
        <f t="shared" si="98"/>
        <v>Toneladas de producción agrícola/año</v>
      </c>
      <c r="I437" s="27">
        <f t="shared" si="98"/>
        <v>48000</v>
      </c>
      <c r="J437" s="27" t="str">
        <f t="shared" si="98"/>
        <v>Incremento</v>
      </c>
      <c r="K437" s="27">
        <f t="shared" si="98"/>
        <v>46724</v>
      </c>
      <c r="L437" s="24" t="s">
        <v>1527</v>
      </c>
      <c r="M437" s="24" t="s">
        <v>1528</v>
      </c>
      <c r="N437" s="24" t="s">
        <v>1529</v>
      </c>
      <c r="O437" s="27">
        <v>1</v>
      </c>
      <c r="P437" s="187" t="s">
        <v>19</v>
      </c>
      <c r="Q437" s="27">
        <v>0</v>
      </c>
      <c r="R437" s="245"/>
      <c r="S437" s="624">
        <v>1</v>
      </c>
      <c r="T437" s="624"/>
      <c r="U437" s="624"/>
      <c r="V437" s="303" t="s">
        <v>1955</v>
      </c>
      <c r="W437" s="304" t="s">
        <v>1962</v>
      </c>
      <c r="X437" s="533" t="s">
        <v>2008</v>
      </c>
      <c r="Y437" s="533" t="s">
        <v>2023</v>
      </c>
      <c r="Z437" s="437">
        <f t="shared" si="91"/>
        <v>4000</v>
      </c>
      <c r="AA437" s="438"/>
      <c r="AB437" s="438"/>
      <c r="AC437" s="438"/>
      <c r="AD437" s="438"/>
      <c r="AE437" s="438"/>
      <c r="AF437" s="438"/>
      <c r="AG437" s="438"/>
      <c r="AH437" s="438"/>
      <c r="AI437" s="438">
        <v>4000</v>
      </c>
      <c r="AJ437" s="438"/>
      <c r="AK437" s="438"/>
      <c r="AL437" s="438"/>
      <c r="AM437" s="438"/>
      <c r="AN437" s="438"/>
      <c r="AO437" s="438"/>
      <c r="AP437" s="438"/>
      <c r="AQ437" s="439"/>
    </row>
    <row r="438" spans="1:43" ht="57" customHeight="1" x14ac:dyDescent="0.25">
      <c r="A438" s="24" t="str">
        <f t="shared" si="99"/>
        <v>PITALITO SOSTENIBLE Y COMPETITIVO</v>
      </c>
      <c r="B438"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8" s="26" t="str">
        <f t="shared" si="98"/>
        <v>DESARROLLO RURAL</v>
      </c>
      <c r="D438"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8" s="24" t="str">
        <f t="shared" si="98"/>
        <v>Pitalito Produce para Ser Ideal</v>
      </c>
      <c r="F438" s="24" t="s">
        <v>197</v>
      </c>
      <c r="G438" s="24" t="str">
        <f t="shared" si="98"/>
        <v>Aumentar a 48.000 toneladas/año la producción agrícola municipal  durante el cuatrienio</v>
      </c>
      <c r="H438" s="24" t="str">
        <f t="shared" si="98"/>
        <v>Toneladas de producción agrícola/año</v>
      </c>
      <c r="I438" s="27">
        <f t="shared" si="98"/>
        <v>48000</v>
      </c>
      <c r="J438" s="27" t="str">
        <f t="shared" si="98"/>
        <v>Incremento</v>
      </c>
      <c r="K438" s="27">
        <f t="shared" si="98"/>
        <v>46724</v>
      </c>
      <c r="L438" s="24" t="s">
        <v>1530</v>
      </c>
      <c r="M438" s="24" t="s">
        <v>1531</v>
      </c>
      <c r="N438" s="24" t="s">
        <v>1532</v>
      </c>
      <c r="O438" s="27">
        <v>12</v>
      </c>
      <c r="P438" s="186" t="s">
        <v>19</v>
      </c>
      <c r="Q438" s="27">
        <v>2</v>
      </c>
      <c r="R438" s="244">
        <v>3</v>
      </c>
      <c r="S438" s="623">
        <v>3</v>
      </c>
      <c r="T438" s="623">
        <v>3</v>
      </c>
      <c r="U438" s="623">
        <v>3</v>
      </c>
      <c r="V438" s="373" t="s">
        <v>1955</v>
      </c>
      <c r="W438" s="305" t="s">
        <v>1962</v>
      </c>
      <c r="X438" s="578" t="s">
        <v>2008</v>
      </c>
      <c r="Y438" s="578" t="s">
        <v>2023</v>
      </c>
      <c r="Z438" s="437">
        <f t="shared" si="91"/>
        <v>12000</v>
      </c>
      <c r="AA438" s="438"/>
      <c r="AB438" s="438"/>
      <c r="AC438" s="438"/>
      <c r="AD438" s="438"/>
      <c r="AE438" s="438"/>
      <c r="AF438" s="438"/>
      <c r="AG438" s="438"/>
      <c r="AH438" s="438"/>
      <c r="AI438" s="438">
        <v>12000</v>
      </c>
      <c r="AJ438" s="438"/>
      <c r="AK438" s="438"/>
      <c r="AL438" s="438"/>
      <c r="AM438" s="438"/>
      <c r="AN438" s="438"/>
      <c r="AO438" s="438"/>
      <c r="AP438" s="438"/>
      <c r="AQ438" s="439"/>
    </row>
    <row r="439" spans="1:43" ht="57" customHeight="1" x14ac:dyDescent="0.25">
      <c r="A439" s="24" t="str">
        <f t="shared" si="99"/>
        <v>PITALITO SOSTENIBLE Y COMPETITIVO</v>
      </c>
      <c r="B439"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39" s="26" t="str">
        <f t="shared" si="98"/>
        <v>DESARROLLO RURAL</v>
      </c>
      <c r="D439"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39" s="24" t="str">
        <f t="shared" si="98"/>
        <v>Pitalito Produce para Ser Ideal</v>
      </c>
      <c r="F439" s="24" t="s">
        <v>197</v>
      </c>
      <c r="G439" s="24" t="str">
        <f t="shared" si="98"/>
        <v>Aumentar a 48.000 toneladas/año la producción agrícola municipal  durante el cuatrienio</v>
      </c>
      <c r="H439" s="24" t="str">
        <f t="shared" si="98"/>
        <v>Toneladas de producción agrícola/año</v>
      </c>
      <c r="I439" s="27">
        <f t="shared" si="98"/>
        <v>48000</v>
      </c>
      <c r="J439" s="27" t="str">
        <f t="shared" si="98"/>
        <v>Incremento</v>
      </c>
      <c r="K439" s="27">
        <f t="shared" si="98"/>
        <v>46724</v>
      </c>
      <c r="L439" s="24" t="s">
        <v>1533</v>
      </c>
      <c r="M439" s="24" t="s">
        <v>1534</v>
      </c>
      <c r="N439" s="24" t="s">
        <v>1535</v>
      </c>
      <c r="O439" s="27">
        <v>2</v>
      </c>
      <c r="P439" s="186" t="s">
        <v>19</v>
      </c>
      <c r="Q439" s="27">
        <v>1</v>
      </c>
      <c r="R439" s="244"/>
      <c r="S439" s="623">
        <v>1</v>
      </c>
      <c r="T439" s="623"/>
      <c r="U439" s="623">
        <v>1</v>
      </c>
      <c r="V439" s="373" t="s">
        <v>1955</v>
      </c>
      <c r="W439" s="305" t="s">
        <v>1962</v>
      </c>
      <c r="X439" s="578" t="s">
        <v>2022</v>
      </c>
      <c r="Y439" s="578" t="s">
        <v>2023</v>
      </c>
      <c r="Z439" s="437">
        <f t="shared" si="91"/>
        <v>5000</v>
      </c>
      <c r="AA439" s="438"/>
      <c r="AB439" s="438"/>
      <c r="AC439" s="438"/>
      <c r="AD439" s="438"/>
      <c r="AE439" s="438"/>
      <c r="AF439" s="438"/>
      <c r="AG439" s="438"/>
      <c r="AH439" s="438"/>
      <c r="AI439" s="438">
        <v>5000</v>
      </c>
      <c r="AJ439" s="438"/>
      <c r="AK439" s="438"/>
      <c r="AL439" s="438"/>
      <c r="AM439" s="438"/>
      <c r="AN439" s="438"/>
      <c r="AO439" s="438"/>
      <c r="AP439" s="438"/>
      <c r="AQ439" s="439"/>
    </row>
    <row r="440" spans="1:43" ht="57" customHeight="1" x14ac:dyDescent="0.25">
      <c r="A440" s="24" t="str">
        <f t="shared" si="99"/>
        <v>PITALITO SOSTENIBLE Y COMPETITIVO</v>
      </c>
      <c r="B440"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0" s="26" t="str">
        <f t="shared" si="98"/>
        <v>DESARROLLO RURAL</v>
      </c>
      <c r="D440"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0" s="24" t="str">
        <f t="shared" si="98"/>
        <v>Pitalito Produce para Ser Ideal</v>
      </c>
      <c r="F440" s="24" t="s">
        <v>197</v>
      </c>
      <c r="G440" s="24" t="str">
        <f t="shared" si="98"/>
        <v>Aumentar a 48.000 toneladas/año la producción agrícola municipal  durante el cuatrienio</v>
      </c>
      <c r="H440" s="24" t="str">
        <f t="shared" si="98"/>
        <v>Toneladas de producción agrícola/año</v>
      </c>
      <c r="I440" s="27">
        <f t="shared" si="98"/>
        <v>48000</v>
      </c>
      <c r="J440" s="27" t="str">
        <f t="shared" si="98"/>
        <v>Incremento</v>
      </c>
      <c r="K440" s="27">
        <f t="shared" si="98"/>
        <v>46724</v>
      </c>
      <c r="L440" s="24" t="s">
        <v>1536</v>
      </c>
      <c r="M440" s="24" t="s">
        <v>1537</v>
      </c>
      <c r="N440" s="24" t="s">
        <v>1538</v>
      </c>
      <c r="O440" s="27">
        <v>4</v>
      </c>
      <c r="P440" s="187" t="s">
        <v>19</v>
      </c>
      <c r="Q440" s="27">
        <v>0</v>
      </c>
      <c r="R440" s="245">
        <v>1</v>
      </c>
      <c r="S440" s="624">
        <v>1</v>
      </c>
      <c r="T440" s="624">
        <v>1</v>
      </c>
      <c r="U440" s="624">
        <v>1</v>
      </c>
      <c r="V440" s="303" t="s">
        <v>1955</v>
      </c>
      <c r="W440" s="304" t="s">
        <v>1962</v>
      </c>
      <c r="X440" s="533" t="s">
        <v>2008</v>
      </c>
      <c r="Y440" s="533" t="s">
        <v>2023</v>
      </c>
      <c r="Z440" s="437">
        <f t="shared" si="91"/>
        <v>3000</v>
      </c>
      <c r="AA440" s="438"/>
      <c r="AB440" s="438"/>
      <c r="AC440" s="438"/>
      <c r="AD440" s="438"/>
      <c r="AE440" s="438"/>
      <c r="AF440" s="438"/>
      <c r="AG440" s="438"/>
      <c r="AH440" s="438"/>
      <c r="AI440" s="438">
        <v>3000</v>
      </c>
      <c r="AJ440" s="438"/>
      <c r="AK440" s="438"/>
      <c r="AL440" s="438"/>
      <c r="AM440" s="438"/>
      <c r="AN440" s="438"/>
      <c r="AO440" s="438"/>
      <c r="AP440" s="438"/>
      <c r="AQ440" s="439"/>
    </row>
    <row r="441" spans="1:43" ht="57" hidden="1" customHeight="1" x14ac:dyDescent="0.25">
      <c r="A441" s="24" t="str">
        <f t="shared" si="99"/>
        <v>PITALITO SOSTENIBLE Y COMPETITIVO</v>
      </c>
      <c r="B441"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1" s="26" t="str">
        <f t="shared" si="98"/>
        <v>DESARROLLO RURAL</v>
      </c>
      <c r="D441"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1" s="24" t="str">
        <f t="shared" si="98"/>
        <v>Pitalito Produce para Ser Ideal</v>
      </c>
      <c r="F441" s="24" t="s">
        <v>197</v>
      </c>
      <c r="G441" s="24" t="str">
        <f t="shared" si="98"/>
        <v>Aumentar a 48.000 toneladas/año la producción agrícola municipal  durante el cuatrienio</v>
      </c>
      <c r="H441" s="24" t="str">
        <f t="shared" si="98"/>
        <v>Toneladas de producción agrícola/año</v>
      </c>
      <c r="I441" s="27">
        <f t="shared" si="98"/>
        <v>48000</v>
      </c>
      <c r="J441" s="27" t="str">
        <f t="shared" si="98"/>
        <v>Incremento</v>
      </c>
      <c r="K441" s="27">
        <f t="shared" si="98"/>
        <v>46724</v>
      </c>
      <c r="L441" s="24" t="s">
        <v>1539</v>
      </c>
      <c r="M441" s="24" t="s">
        <v>1540</v>
      </c>
      <c r="N441" s="24" t="s">
        <v>377</v>
      </c>
      <c r="O441" s="27">
        <v>1</v>
      </c>
      <c r="P441" s="187" t="s">
        <v>19</v>
      </c>
      <c r="Q441" s="27">
        <v>0</v>
      </c>
      <c r="R441" s="245">
        <v>1</v>
      </c>
      <c r="S441" s="624"/>
      <c r="T441" s="624"/>
      <c r="U441" s="624"/>
      <c r="V441" s="373" t="s">
        <v>1955</v>
      </c>
      <c r="W441" s="305" t="s">
        <v>1962</v>
      </c>
      <c r="X441" s="578" t="s">
        <v>2008</v>
      </c>
      <c r="Y441" s="578" t="s">
        <v>2023</v>
      </c>
      <c r="Z441" s="437">
        <f t="shared" si="91"/>
        <v>0</v>
      </c>
      <c r="AA441" s="438"/>
      <c r="AB441" s="438"/>
      <c r="AC441" s="438"/>
      <c r="AD441" s="438"/>
      <c r="AE441" s="438"/>
      <c r="AF441" s="438"/>
      <c r="AG441" s="438"/>
      <c r="AH441" s="438"/>
      <c r="AI441" s="438"/>
      <c r="AJ441" s="438"/>
      <c r="AK441" s="438"/>
      <c r="AL441" s="438"/>
      <c r="AM441" s="438"/>
      <c r="AN441" s="438"/>
      <c r="AO441" s="438"/>
      <c r="AP441" s="438"/>
      <c r="AQ441" s="439"/>
    </row>
    <row r="442" spans="1:43" ht="57" customHeight="1" x14ac:dyDescent="0.25">
      <c r="A442" s="24" t="str">
        <f t="shared" si="99"/>
        <v>PITALITO SOSTENIBLE Y COMPETITIVO</v>
      </c>
      <c r="B442"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2" s="26" t="str">
        <f t="shared" si="98"/>
        <v>DESARROLLO RURAL</v>
      </c>
      <c r="D442"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2" s="90" t="str">
        <f t="shared" si="98"/>
        <v>Pitalito Produce para Ser Ideal</v>
      </c>
      <c r="F442" s="24" t="s">
        <v>197</v>
      </c>
      <c r="G442" s="24" t="str">
        <f t="shared" si="98"/>
        <v>Aumentar a 48.000 toneladas/año la producción agrícola municipal  durante el cuatrienio</v>
      </c>
      <c r="H442" s="24" t="str">
        <f t="shared" si="98"/>
        <v>Toneladas de producción agrícola/año</v>
      </c>
      <c r="I442" s="27">
        <f t="shared" si="98"/>
        <v>48000</v>
      </c>
      <c r="J442" s="27" t="str">
        <f t="shared" si="98"/>
        <v>Incremento</v>
      </c>
      <c r="K442" s="27">
        <f t="shared" si="98"/>
        <v>46724</v>
      </c>
      <c r="L442" s="24" t="s">
        <v>1541</v>
      </c>
      <c r="M442" s="24" t="s">
        <v>1542</v>
      </c>
      <c r="N442" s="24" t="s">
        <v>1543</v>
      </c>
      <c r="O442" s="27">
        <v>4000</v>
      </c>
      <c r="P442" s="187" t="s">
        <v>19</v>
      </c>
      <c r="Q442" s="27">
        <v>1</v>
      </c>
      <c r="R442" s="245"/>
      <c r="S442" s="624">
        <v>1300</v>
      </c>
      <c r="T442" s="624">
        <v>1300</v>
      </c>
      <c r="U442" s="624">
        <v>1400</v>
      </c>
      <c r="V442" s="303" t="s">
        <v>1955</v>
      </c>
      <c r="W442" s="304" t="s">
        <v>1962</v>
      </c>
      <c r="X442" s="533" t="s">
        <v>2007</v>
      </c>
      <c r="Y442" s="533" t="s">
        <v>2023</v>
      </c>
      <c r="Z442" s="437">
        <f t="shared" si="91"/>
        <v>54000</v>
      </c>
      <c r="AA442" s="438"/>
      <c r="AB442" s="438"/>
      <c r="AC442" s="438"/>
      <c r="AD442" s="438"/>
      <c r="AE442" s="438"/>
      <c r="AF442" s="438"/>
      <c r="AG442" s="438"/>
      <c r="AH442" s="438"/>
      <c r="AI442" s="438">
        <v>54000</v>
      </c>
      <c r="AJ442" s="438"/>
      <c r="AK442" s="438"/>
      <c r="AL442" s="438"/>
      <c r="AM442" s="438"/>
      <c r="AN442" s="438"/>
      <c r="AO442" s="438"/>
      <c r="AP442" s="438"/>
      <c r="AQ442" s="439"/>
    </row>
    <row r="443" spans="1:43" ht="57" customHeight="1" x14ac:dyDescent="0.25">
      <c r="A443" s="24" t="str">
        <f t="shared" si="99"/>
        <v>PITALITO SOSTENIBLE Y COMPETITIVO</v>
      </c>
      <c r="B443" s="25" t="str">
        <f t="shared" si="98"/>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3" s="26" t="str">
        <f t="shared" si="98"/>
        <v>DESARROLLO RURAL</v>
      </c>
      <c r="D443" s="25" t="str">
        <f t="shared" si="98"/>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3" s="90" t="str">
        <f t="shared" si="98"/>
        <v>Pitalito Produce para Ser Ideal</v>
      </c>
      <c r="F443" s="24" t="s">
        <v>197</v>
      </c>
      <c r="G443" s="24" t="str">
        <f t="shared" si="98"/>
        <v>Aumentar a 48.000 toneladas/año la producción agrícola municipal  durante el cuatrienio</v>
      </c>
      <c r="H443" s="24" t="str">
        <f t="shared" si="98"/>
        <v>Toneladas de producción agrícola/año</v>
      </c>
      <c r="I443" s="27">
        <f t="shared" si="98"/>
        <v>48000</v>
      </c>
      <c r="J443" s="27" t="str">
        <f t="shared" si="98"/>
        <v>Incremento</v>
      </c>
      <c r="K443" s="27">
        <f t="shared" si="98"/>
        <v>46724</v>
      </c>
      <c r="L443" s="24" t="s">
        <v>1544</v>
      </c>
      <c r="M443" s="24" t="s">
        <v>1545</v>
      </c>
      <c r="N443" s="24" t="s">
        <v>1546</v>
      </c>
      <c r="O443" s="27">
        <v>3</v>
      </c>
      <c r="P443" s="187" t="s">
        <v>19</v>
      </c>
      <c r="Q443" s="27">
        <v>1</v>
      </c>
      <c r="R443" s="245">
        <v>1</v>
      </c>
      <c r="S443" s="624">
        <v>1</v>
      </c>
      <c r="T443" s="624"/>
      <c r="U443" s="624">
        <v>1</v>
      </c>
      <c r="V443" s="303" t="s">
        <v>1955</v>
      </c>
      <c r="W443" s="304" t="s">
        <v>1962</v>
      </c>
      <c r="X443" s="533" t="s">
        <v>2008</v>
      </c>
      <c r="Y443" s="533" t="s">
        <v>2023</v>
      </c>
      <c r="Z443" s="437">
        <f t="shared" si="91"/>
        <v>20000</v>
      </c>
      <c r="AA443" s="438"/>
      <c r="AB443" s="438"/>
      <c r="AC443" s="438"/>
      <c r="AD443" s="438"/>
      <c r="AE443" s="438"/>
      <c r="AF443" s="438"/>
      <c r="AG443" s="438"/>
      <c r="AH443" s="438"/>
      <c r="AI443" s="438">
        <v>20000</v>
      </c>
      <c r="AJ443" s="438"/>
      <c r="AK443" s="438"/>
      <c r="AL443" s="438"/>
      <c r="AM443" s="438"/>
      <c r="AN443" s="438"/>
      <c r="AO443" s="438"/>
      <c r="AP443" s="438"/>
      <c r="AQ443" s="439"/>
    </row>
    <row r="444" spans="1:43" ht="57" hidden="1" customHeight="1" x14ac:dyDescent="0.25">
      <c r="A444" s="24" t="str">
        <f t="shared" si="99"/>
        <v>PITALITO SOSTENIBLE Y COMPETITIVO</v>
      </c>
      <c r="B444" s="25" t="str">
        <f t="shared" si="9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4" s="26" t="str">
        <f t="shared" si="99"/>
        <v>DESARROLLO RURAL</v>
      </c>
      <c r="D444" s="25" t="str">
        <f t="shared" si="99"/>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4" s="90" t="str">
        <f t="shared" si="99"/>
        <v>Pitalito Produce para Ser Ideal</v>
      </c>
      <c r="F444" s="24" t="s">
        <v>197</v>
      </c>
      <c r="G444" s="24" t="str">
        <f t="shared" ref="G444:K450" si="100">+G443</f>
        <v>Aumentar a 48.000 toneladas/año la producción agrícola municipal  durante el cuatrienio</v>
      </c>
      <c r="H444" s="24" t="str">
        <f t="shared" si="100"/>
        <v>Toneladas de producción agrícola/año</v>
      </c>
      <c r="I444" s="27">
        <f t="shared" si="100"/>
        <v>48000</v>
      </c>
      <c r="J444" s="27" t="str">
        <f t="shared" si="100"/>
        <v>Incremento</v>
      </c>
      <c r="K444" s="27">
        <f t="shared" si="100"/>
        <v>46724</v>
      </c>
      <c r="L444" s="24" t="s">
        <v>1547</v>
      </c>
      <c r="M444" s="24" t="s">
        <v>1548</v>
      </c>
      <c r="N444" s="24" t="s">
        <v>1549</v>
      </c>
      <c r="O444" s="27">
        <v>1</v>
      </c>
      <c r="P444" s="187" t="s">
        <v>19</v>
      </c>
      <c r="Q444" s="27">
        <v>0</v>
      </c>
      <c r="R444" s="245"/>
      <c r="S444" s="624"/>
      <c r="T444" s="624">
        <v>1</v>
      </c>
      <c r="U444" s="624"/>
      <c r="V444" s="303" t="s">
        <v>1955</v>
      </c>
      <c r="W444" s="304" t="s">
        <v>1962</v>
      </c>
      <c r="X444" s="533" t="s">
        <v>2008</v>
      </c>
      <c r="Y444" s="533" t="s">
        <v>2023</v>
      </c>
      <c r="Z444" s="437">
        <f t="shared" si="91"/>
        <v>0</v>
      </c>
      <c r="AA444" s="438"/>
      <c r="AB444" s="438"/>
      <c r="AC444" s="438"/>
      <c r="AD444" s="438"/>
      <c r="AE444" s="438"/>
      <c r="AF444" s="438"/>
      <c r="AG444" s="438"/>
      <c r="AH444" s="438"/>
      <c r="AI444" s="438"/>
      <c r="AJ444" s="438"/>
      <c r="AK444" s="438"/>
      <c r="AL444" s="438"/>
      <c r="AM444" s="438"/>
      <c r="AN444" s="438"/>
      <c r="AO444" s="438"/>
      <c r="AP444" s="438"/>
      <c r="AQ444" s="439"/>
    </row>
    <row r="445" spans="1:43" ht="57" customHeight="1" x14ac:dyDescent="0.25">
      <c r="A445" s="24" t="str">
        <f t="shared" ref="A445:E450" si="101">+A444</f>
        <v>PITALITO SOSTENIBLE Y COMPETITIVO</v>
      </c>
      <c r="B445" s="25"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5" s="26" t="str">
        <f t="shared" si="101"/>
        <v>DESARROLLO RURAL</v>
      </c>
      <c r="D445" s="25"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5" s="90" t="str">
        <f t="shared" si="101"/>
        <v>Pitalito Produce para Ser Ideal</v>
      </c>
      <c r="F445" s="24" t="s">
        <v>197</v>
      </c>
      <c r="G445" s="24" t="str">
        <f t="shared" si="100"/>
        <v>Aumentar a 48.000 toneladas/año la producción agrícola municipal  durante el cuatrienio</v>
      </c>
      <c r="H445" s="24" t="str">
        <f t="shared" si="100"/>
        <v>Toneladas de producción agrícola/año</v>
      </c>
      <c r="I445" s="27">
        <f t="shared" si="100"/>
        <v>48000</v>
      </c>
      <c r="J445" s="27" t="str">
        <f t="shared" si="100"/>
        <v>Incremento</v>
      </c>
      <c r="K445" s="27">
        <f t="shared" si="100"/>
        <v>46724</v>
      </c>
      <c r="L445" s="24" t="s">
        <v>1550</v>
      </c>
      <c r="M445" s="24" t="s">
        <v>1551</v>
      </c>
      <c r="N445" s="24" t="s">
        <v>1552</v>
      </c>
      <c r="O445" s="27">
        <v>150</v>
      </c>
      <c r="P445" s="186" t="s">
        <v>19</v>
      </c>
      <c r="Q445" s="27">
        <v>123</v>
      </c>
      <c r="R445" s="244"/>
      <c r="S445" s="623">
        <v>150</v>
      </c>
      <c r="T445" s="623"/>
      <c r="U445" s="623"/>
      <c r="V445" s="373" t="s">
        <v>1955</v>
      </c>
      <c r="W445" s="305" t="s">
        <v>1962</v>
      </c>
      <c r="X445" s="578" t="s">
        <v>2008</v>
      </c>
      <c r="Y445" s="578" t="s">
        <v>2023</v>
      </c>
      <c r="Z445" s="437">
        <f t="shared" si="91"/>
        <v>20000</v>
      </c>
      <c r="AA445" s="438"/>
      <c r="AB445" s="438"/>
      <c r="AC445" s="438"/>
      <c r="AD445" s="438"/>
      <c r="AE445" s="438"/>
      <c r="AF445" s="438"/>
      <c r="AG445" s="438"/>
      <c r="AH445" s="438"/>
      <c r="AI445" s="438">
        <v>20000</v>
      </c>
      <c r="AJ445" s="438"/>
      <c r="AK445" s="438"/>
      <c r="AL445" s="438"/>
      <c r="AM445" s="438"/>
      <c r="AN445" s="438"/>
      <c r="AO445" s="438"/>
      <c r="AP445" s="438"/>
      <c r="AQ445" s="439"/>
    </row>
    <row r="446" spans="1:43" ht="57" customHeight="1" x14ac:dyDescent="0.25">
      <c r="A446" s="24" t="str">
        <f t="shared" si="101"/>
        <v>PITALITO SOSTENIBLE Y COMPETITIVO</v>
      </c>
      <c r="B446" s="25"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6" s="26" t="str">
        <f t="shared" si="101"/>
        <v>DESARROLLO RURAL</v>
      </c>
      <c r="D446" s="25"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6" s="90" t="str">
        <f t="shared" si="101"/>
        <v>Pitalito Produce para Ser Ideal</v>
      </c>
      <c r="F446" s="24" t="s">
        <v>197</v>
      </c>
      <c r="G446" s="24" t="str">
        <f t="shared" si="100"/>
        <v>Aumentar a 48.000 toneladas/año la producción agrícola municipal  durante el cuatrienio</v>
      </c>
      <c r="H446" s="24" t="str">
        <f t="shared" si="100"/>
        <v>Toneladas de producción agrícola/año</v>
      </c>
      <c r="I446" s="27">
        <f t="shared" si="100"/>
        <v>48000</v>
      </c>
      <c r="J446" s="27" t="str">
        <f t="shared" si="100"/>
        <v>Incremento</v>
      </c>
      <c r="K446" s="27">
        <f t="shared" si="100"/>
        <v>46724</v>
      </c>
      <c r="L446" s="24" t="s">
        <v>1553</v>
      </c>
      <c r="M446" s="24" t="s">
        <v>1554</v>
      </c>
      <c r="N446" s="24" t="s">
        <v>1555</v>
      </c>
      <c r="O446" s="27">
        <v>2</v>
      </c>
      <c r="P446" s="187" t="s">
        <v>19</v>
      </c>
      <c r="Q446" s="27">
        <v>1</v>
      </c>
      <c r="R446" s="245"/>
      <c r="S446" s="624">
        <v>1</v>
      </c>
      <c r="T446" s="624"/>
      <c r="U446" s="624">
        <v>1</v>
      </c>
      <c r="V446" s="303" t="s">
        <v>1955</v>
      </c>
      <c r="W446" s="304" t="s">
        <v>1962</v>
      </c>
      <c r="X446" s="533" t="s">
        <v>2008</v>
      </c>
      <c r="Y446" s="533" t="s">
        <v>2023</v>
      </c>
      <c r="Z446" s="437">
        <f t="shared" si="91"/>
        <v>50000</v>
      </c>
      <c r="AA446" s="438"/>
      <c r="AB446" s="438"/>
      <c r="AC446" s="438"/>
      <c r="AD446" s="438"/>
      <c r="AE446" s="438"/>
      <c r="AF446" s="438"/>
      <c r="AG446" s="438"/>
      <c r="AH446" s="438"/>
      <c r="AI446" s="438">
        <v>50000</v>
      </c>
      <c r="AJ446" s="438"/>
      <c r="AK446" s="438"/>
      <c r="AL446" s="438"/>
      <c r="AM446" s="438"/>
      <c r="AN446" s="438"/>
      <c r="AO446" s="438"/>
      <c r="AP446" s="438"/>
      <c r="AQ446" s="439"/>
    </row>
    <row r="447" spans="1:43" ht="57" customHeight="1" x14ac:dyDescent="0.25">
      <c r="A447" s="24" t="str">
        <f t="shared" si="101"/>
        <v>PITALITO SOSTENIBLE Y COMPETITIVO</v>
      </c>
      <c r="B447" s="25"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7" s="26" t="str">
        <f t="shared" si="101"/>
        <v>DESARROLLO RURAL</v>
      </c>
      <c r="D447" s="25"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7" s="90" t="str">
        <f t="shared" si="101"/>
        <v>Pitalito Produce para Ser Ideal</v>
      </c>
      <c r="F447" s="24" t="s">
        <v>197</v>
      </c>
      <c r="G447" s="24" t="str">
        <f t="shared" si="100"/>
        <v>Aumentar a 48.000 toneladas/año la producción agrícola municipal  durante el cuatrienio</v>
      </c>
      <c r="H447" s="24" t="str">
        <f t="shared" si="100"/>
        <v>Toneladas de producción agrícola/año</v>
      </c>
      <c r="I447" s="27">
        <f t="shared" si="100"/>
        <v>48000</v>
      </c>
      <c r="J447" s="27" t="str">
        <f t="shared" si="100"/>
        <v>Incremento</v>
      </c>
      <c r="K447" s="27">
        <f t="shared" si="100"/>
        <v>46724</v>
      </c>
      <c r="L447" s="24" t="s">
        <v>1556</v>
      </c>
      <c r="M447" s="24" t="s">
        <v>1557</v>
      </c>
      <c r="N447" s="24" t="s">
        <v>1558</v>
      </c>
      <c r="O447" s="27">
        <v>50</v>
      </c>
      <c r="P447" s="187" t="s">
        <v>19</v>
      </c>
      <c r="Q447" s="27">
        <v>0</v>
      </c>
      <c r="R447" s="245"/>
      <c r="S447" s="624">
        <v>50</v>
      </c>
      <c r="T447" s="624"/>
      <c r="U447" s="624"/>
      <c r="V447" s="303" t="s">
        <v>1955</v>
      </c>
      <c r="W447" s="304" t="s">
        <v>1962</v>
      </c>
      <c r="X447" s="533" t="s">
        <v>2024</v>
      </c>
      <c r="Y447" s="533" t="s">
        <v>2023</v>
      </c>
      <c r="Z447" s="437">
        <f t="shared" si="91"/>
        <v>5000</v>
      </c>
      <c r="AA447" s="438"/>
      <c r="AB447" s="438"/>
      <c r="AC447" s="438"/>
      <c r="AD447" s="438"/>
      <c r="AE447" s="438"/>
      <c r="AF447" s="438"/>
      <c r="AG447" s="438"/>
      <c r="AH447" s="438"/>
      <c r="AI447" s="438">
        <v>5000</v>
      </c>
      <c r="AJ447" s="438"/>
      <c r="AK447" s="438"/>
      <c r="AL447" s="438"/>
      <c r="AM447" s="438"/>
      <c r="AN447" s="438"/>
      <c r="AO447" s="438"/>
      <c r="AP447" s="438"/>
      <c r="AQ447" s="439"/>
    </row>
    <row r="448" spans="1:43" ht="57" customHeight="1" x14ac:dyDescent="0.25">
      <c r="A448" s="24" t="str">
        <f t="shared" si="101"/>
        <v>PITALITO SOSTENIBLE Y COMPETITIVO</v>
      </c>
      <c r="B448" s="25"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8" s="26" t="str">
        <f t="shared" si="101"/>
        <v>DESARROLLO RURAL</v>
      </c>
      <c r="D448" s="25"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8" s="90" t="str">
        <f t="shared" si="101"/>
        <v>Pitalito Produce para Ser Ideal</v>
      </c>
      <c r="F448" s="24" t="s">
        <v>197</v>
      </c>
      <c r="G448" s="24" t="str">
        <f t="shared" si="100"/>
        <v>Aumentar a 48.000 toneladas/año la producción agrícola municipal  durante el cuatrienio</v>
      </c>
      <c r="H448" s="24" t="str">
        <f t="shared" si="100"/>
        <v>Toneladas de producción agrícola/año</v>
      </c>
      <c r="I448" s="27">
        <f t="shared" si="100"/>
        <v>48000</v>
      </c>
      <c r="J448" s="27" t="str">
        <f t="shared" si="100"/>
        <v>Incremento</v>
      </c>
      <c r="K448" s="27">
        <f t="shared" si="100"/>
        <v>46724</v>
      </c>
      <c r="L448" s="24" t="s">
        <v>1559</v>
      </c>
      <c r="M448" s="24" t="s">
        <v>1560</v>
      </c>
      <c r="N448" s="24" t="s">
        <v>1561</v>
      </c>
      <c r="O448" s="27">
        <v>5</v>
      </c>
      <c r="P448" s="186" t="s">
        <v>19</v>
      </c>
      <c r="Q448" s="27">
        <v>4</v>
      </c>
      <c r="R448" s="244">
        <v>1</v>
      </c>
      <c r="S448" s="623">
        <v>1</v>
      </c>
      <c r="T448" s="623">
        <v>1</v>
      </c>
      <c r="U448" s="623">
        <v>2</v>
      </c>
      <c r="V448" s="303" t="s">
        <v>1955</v>
      </c>
      <c r="W448" s="304" t="s">
        <v>1962</v>
      </c>
      <c r="X448" s="533" t="s">
        <v>2022</v>
      </c>
      <c r="Y448" s="533" t="s">
        <v>2023</v>
      </c>
      <c r="Z448" s="437">
        <f t="shared" si="91"/>
        <v>15000</v>
      </c>
      <c r="AA448" s="438"/>
      <c r="AB448" s="438"/>
      <c r="AC448" s="438"/>
      <c r="AD448" s="438"/>
      <c r="AE448" s="438"/>
      <c r="AF448" s="438"/>
      <c r="AG448" s="438"/>
      <c r="AH448" s="438"/>
      <c r="AI448" s="438">
        <v>15000</v>
      </c>
      <c r="AJ448" s="438"/>
      <c r="AK448" s="438"/>
      <c r="AL448" s="438"/>
      <c r="AM448" s="438"/>
      <c r="AN448" s="438"/>
      <c r="AO448" s="438"/>
      <c r="AP448" s="438"/>
      <c r="AQ448" s="439"/>
    </row>
    <row r="449" spans="1:43" ht="57" customHeight="1" x14ac:dyDescent="0.25">
      <c r="A449" s="24" t="str">
        <f t="shared" si="101"/>
        <v>PITALITO SOSTENIBLE Y COMPETITIVO</v>
      </c>
      <c r="B449" s="25"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49" s="26" t="str">
        <f t="shared" si="101"/>
        <v>DESARROLLO RURAL</v>
      </c>
      <c r="D449" s="25"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49" s="90" t="str">
        <f t="shared" si="101"/>
        <v>Pitalito Produce para Ser Ideal</v>
      </c>
      <c r="F449" s="24" t="s">
        <v>197</v>
      </c>
      <c r="G449" s="24" t="str">
        <f t="shared" si="100"/>
        <v>Aumentar a 48.000 toneladas/año la producción agrícola municipal  durante el cuatrienio</v>
      </c>
      <c r="H449" s="24" t="str">
        <f t="shared" si="100"/>
        <v>Toneladas de producción agrícola/año</v>
      </c>
      <c r="I449" s="27">
        <f t="shared" si="100"/>
        <v>48000</v>
      </c>
      <c r="J449" s="27" t="str">
        <f t="shared" si="100"/>
        <v>Incremento</v>
      </c>
      <c r="K449" s="27">
        <f t="shared" si="100"/>
        <v>46724</v>
      </c>
      <c r="L449" s="24" t="s">
        <v>1562</v>
      </c>
      <c r="M449" s="24" t="s">
        <v>1563</v>
      </c>
      <c r="N449" s="24" t="s">
        <v>1564</v>
      </c>
      <c r="O449" s="27">
        <v>10</v>
      </c>
      <c r="P449" s="186" t="s">
        <v>19</v>
      </c>
      <c r="Q449" s="27">
        <v>6</v>
      </c>
      <c r="R449" s="244">
        <v>2</v>
      </c>
      <c r="S449" s="623">
        <v>2</v>
      </c>
      <c r="T449" s="623">
        <v>3</v>
      </c>
      <c r="U449" s="623">
        <v>3</v>
      </c>
      <c r="V449" s="373" t="s">
        <v>1955</v>
      </c>
      <c r="W449" s="305" t="s">
        <v>1962</v>
      </c>
      <c r="X449" s="578" t="s">
        <v>2008</v>
      </c>
      <c r="Y449" s="578" t="s">
        <v>2023</v>
      </c>
      <c r="Z449" s="437">
        <f t="shared" si="91"/>
        <v>10000</v>
      </c>
      <c r="AA449" s="438"/>
      <c r="AB449" s="438"/>
      <c r="AC449" s="438"/>
      <c r="AD449" s="438"/>
      <c r="AE449" s="438"/>
      <c r="AF449" s="438"/>
      <c r="AG449" s="438"/>
      <c r="AH449" s="438"/>
      <c r="AI449" s="438">
        <v>10000</v>
      </c>
      <c r="AJ449" s="438"/>
      <c r="AK449" s="438"/>
      <c r="AL449" s="438"/>
      <c r="AM449" s="438"/>
      <c r="AN449" s="438"/>
      <c r="AO449" s="438"/>
      <c r="AP449" s="438"/>
      <c r="AQ449" s="439"/>
    </row>
    <row r="450" spans="1:43" ht="57" hidden="1" customHeight="1" thickBot="1" x14ac:dyDescent="0.3">
      <c r="A450" s="28" t="str">
        <f t="shared" si="101"/>
        <v>PITALITO SOSTENIBLE Y COMPETITIVO</v>
      </c>
      <c r="B450" s="29" t="str">
        <f t="shared" si="10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0" s="30" t="str">
        <f t="shared" si="101"/>
        <v>DESARROLLO RURAL</v>
      </c>
      <c r="D450" s="29" t="str">
        <f t="shared" si="101"/>
        <v>Realizar acciones efectivas para mejorar las condiciones de vida de la población rural, prestando apoyo institucional para apalancar la consolidación del desarrollo rural sostenible, aprovechando las vocaciones y oportunidades de un sector campesino emprendedor y líder nacional en la producción cafetera.</v>
      </c>
      <c r="E450" s="162" t="str">
        <f t="shared" si="101"/>
        <v>Pitalito Produce para Ser Ideal</v>
      </c>
      <c r="F450" s="28" t="s">
        <v>197</v>
      </c>
      <c r="G450" s="28" t="str">
        <f t="shared" si="100"/>
        <v>Aumentar a 48.000 toneladas/año la producción agrícola municipal  durante el cuatrienio</v>
      </c>
      <c r="H450" s="28" t="str">
        <f t="shared" si="100"/>
        <v>Toneladas de producción agrícola/año</v>
      </c>
      <c r="I450" s="31">
        <f t="shared" si="100"/>
        <v>48000</v>
      </c>
      <c r="J450" s="31" t="str">
        <f t="shared" si="100"/>
        <v>Incremento</v>
      </c>
      <c r="K450" s="31">
        <f t="shared" si="100"/>
        <v>46724</v>
      </c>
      <c r="L450" s="28" t="s">
        <v>1565</v>
      </c>
      <c r="M450" s="28" t="s">
        <v>1566</v>
      </c>
      <c r="N450" s="28" t="s">
        <v>1567</v>
      </c>
      <c r="O450" s="31">
        <v>1</v>
      </c>
      <c r="P450" s="220" t="s">
        <v>19</v>
      </c>
      <c r="Q450" s="31">
        <v>0</v>
      </c>
      <c r="R450" s="292"/>
      <c r="S450" s="668"/>
      <c r="T450" s="668">
        <v>1</v>
      </c>
      <c r="U450" s="668"/>
      <c r="V450" s="374" t="s">
        <v>1955</v>
      </c>
      <c r="W450" s="375" t="s">
        <v>1962</v>
      </c>
      <c r="X450" s="585" t="s">
        <v>2022</v>
      </c>
      <c r="Y450" s="585" t="s">
        <v>2023</v>
      </c>
      <c r="Z450" s="440">
        <f t="shared" si="91"/>
        <v>0</v>
      </c>
      <c r="AA450" s="441"/>
      <c r="AB450" s="441"/>
      <c r="AC450" s="441"/>
      <c r="AD450" s="441"/>
      <c r="AE450" s="441"/>
      <c r="AF450" s="441"/>
      <c r="AG450" s="441"/>
      <c r="AH450" s="441"/>
      <c r="AI450" s="441"/>
      <c r="AJ450" s="441"/>
      <c r="AK450" s="441"/>
      <c r="AL450" s="441"/>
      <c r="AM450" s="441"/>
      <c r="AN450" s="441"/>
      <c r="AO450" s="441"/>
      <c r="AP450" s="525"/>
      <c r="AQ450" s="442"/>
    </row>
    <row r="451" spans="1:43" ht="57" hidden="1" customHeight="1" x14ac:dyDescent="0.25">
      <c r="A451" s="171" t="s">
        <v>178</v>
      </c>
      <c r="B451" s="172" t="s">
        <v>179</v>
      </c>
      <c r="C451" s="34" t="s">
        <v>200</v>
      </c>
      <c r="D451" s="33" t="s">
        <v>201</v>
      </c>
      <c r="E451" s="32" t="s">
        <v>202</v>
      </c>
      <c r="F451" s="32" t="s">
        <v>203</v>
      </c>
      <c r="G451" s="32" t="s">
        <v>204</v>
      </c>
      <c r="H451" s="32" t="s">
        <v>205</v>
      </c>
      <c r="I451" s="35">
        <v>100</v>
      </c>
      <c r="J451" s="35" t="s">
        <v>19</v>
      </c>
      <c r="K451" s="35">
        <v>93</v>
      </c>
      <c r="L451" s="32" t="s">
        <v>1568</v>
      </c>
      <c r="M451" s="32" t="s">
        <v>1569</v>
      </c>
      <c r="N451" s="32" t="s">
        <v>1570</v>
      </c>
      <c r="O451" s="35">
        <v>1</v>
      </c>
      <c r="P451" s="227" t="s">
        <v>19</v>
      </c>
      <c r="Q451" s="694">
        <v>0</v>
      </c>
      <c r="R451" s="710">
        <v>1</v>
      </c>
      <c r="S451" s="264"/>
      <c r="T451" s="264"/>
      <c r="U451" s="711"/>
      <c r="V451" s="409" t="s">
        <v>200</v>
      </c>
      <c r="W451" s="410" t="s">
        <v>1963</v>
      </c>
      <c r="X451" s="592" t="s">
        <v>2006</v>
      </c>
      <c r="Y451" s="592" t="s">
        <v>2014</v>
      </c>
      <c r="Z451" s="443">
        <f t="shared" si="91"/>
        <v>0</v>
      </c>
      <c r="AA451" s="444"/>
      <c r="AB451" s="444"/>
      <c r="AC451" s="444"/>
      <c r="AD451" s="444"/>
      <c r="AE451" s="444"/>
      <c r="AF451" s="444"/>
      <c r="AG451" s="444"/>
      <c r="AH451" s="444"/>
      <c r="AI451" s="444"/>
      <c r="AJ451" s="444"/>
      <c r="AK451" s="444"/>
      <c r="AL451" s="444"/>
      <c r="AM451" s="444"/>
      <c r="AN451" s="444"/>
      <c r="AO451" s="444"/>
      <c r="AP451" s="444"/>
      <c r="AQ451" s="446"/>
    </row>
    <row r="452" spans="1:43" ht="57" customHeight="1" x14ac:dyDescent="0.25">
      <c r="A452" s="36" t="str">
        <f>+A451</f>
        <v>PITALITO SOSTENIBLE Y COMPETITIVO</v>
      </c>
      <c r="B452" s="37" t="str">
        <f t="shared" ref="B452:K456" si="102">+B451</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2" s="38" t="str">
        <f t="shared" si="102"/>
        <v>TRANSPORTE</v>
      </c>
      <c r="D452" s="37" t="str">
        <f t="shared" si="102"/>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2" s="36" t="str">
        <f t="shared" si="102"/>
        <v>Mejores Vias para un Territorio Ideal</v>
      </c>
      <c r="F452" s="36" t="s">
        <v>203</v>
      </c>
      <c r="G452" s="36" t="str">
        <f t="shared" si="102"/>
        <v>Mantener transitabilidad en el 100% de las vías municipales durante el cuatrienio</v>
      </c>
      <c r="H452" s="36" t="str">
        <f t="shared" si="102"/>
        <v>Porcentaje  de vías municipales en transitabilidad</v>
      </c>
      <c r="I452" s="39">
        <f t="shared" si="102"/>
        <v>100</v>
      </c>
      <c r="J452" s="39" t="str">
        <f t="shared" si="102"/>
        <v>Incremento</v>
      </c>
      <c r="K452" s="39">
        <f t="shared" si="102"/>
        <v>93</v>
      </c>
      <c r="L452" s="36" t="s">
        <v>1571</v>
      </c>
      <c r="M452" s="36" t="s">
        <v>1572</v>
      </c>
      <c r="N452" s="36" t="s">
        <v>1573</v>
      </c>
      <c r="O452" s="39">
        <v>4</v>
      </c>
      <c r="P452" s="191" t="s">
        <v>19</v>
      </c>
      <c r="Q452" s="695">
        <v>1</v>
      </c>
      <c r="R452" s="712">
        <v>1</v>
      </c>
      <c r="S452" s="249">
        <v>1</v>
      </c>
      <c r="T452" s="249">
        <v>1</v>
      </c>
      <c r="U452" s="713">
        <v>1</v>
      </c>
      <c r="V452" s="411" t="s">
        <v>200</v>
      </c>
      <c r="W452" s="412" t="s">
        <v>1963</v>
      </c>
      <c r="X452" s="590" t="s">
        <v>2006</v>
      </c>
      <c r="Y452" s="590" t="s">
        <v>2014</v>
      </c>
      <c r="Z452" s="447">
        <f t="shared" si="91"/>
        <v>105000</v>
      </c>
      <c r="AA452" s="448"/>
      <c r="AB452" s="448"/>
      <c r="AC452" s="448"/>
      <c r="AD452" s="448"/>
      <c r="AE452" s="448"/>
      <c r="AF452" s="448"/>
      <c r="AG452" s="448"/>
      <c r="AH452" s="448"/>
      <c r="AI452" s="448">
        <v>105000</v>
      </c>
      <c r="AJ452" s="448"/>
      <c r="AK452" s="448"/>
      <c r="AL452" s="448"/>
      <c r="AM452" s="448"/>
      <c r="AN452" s="448"/>
      <c r="AO452" s="448"/>
      <c r="AP452" s="448"/>
      <c r="AQ452" s="449"/>
    </row>
    <row r="453" spans="1:43" ht="57" customHeight="1" x14ac:dyDescent="0.25">
      <c r="A453" s="36" t="str">
        <f t="shared" ref="A453:A456" si="103">+A452</f>
        <v>PITALITO SOSTENIBLE Y COMPETITIVO</v>
      </c>
      <c r="B453" s="37" t="str">
        <f t="shared" si="10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3" s="38" t="str">
        <f t="shared" si="102"/>
        <v>TRANSPORTE</v>
      </c>
      <c r="D453" s="37" t="str">
        <f t="shared" si="102"/>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3" s="36" t="str">
        <f t="shared" si="102"/>
        <v>Mejores Vias para un Territorio Ideal</v>
      </c>
      <c r="F453" s="36" t="s">
        <v>203</v>
      </c>
      <c r="G453" s="36" t="str">
        <f t="shared" si="102"/>
        <v>Mantener transitabilidad en el 100% de las vías municipales durante el cuatrienio</v>
      </c>
      <c r="H453" s="36" t="str">
        <f t="shared" si="102"/>
        <v>Porcentaje  de vías municipales en transitabilidad</v>
      </c>
      <c r="I453" s="39">
        <f t="shared" si="102"/>
        <v>100</v>
      </c>
      <c r="J453" s="39" t="str">
        <f t="shared" si="102"/>
        <v>Incremento</v>
      </c>
      <c r="K453" s="39">
        <f t="shared" si="102"/>
        <v>93</v>
      </c>
      <c r="L453" s="36" t="s">
        <v>1574</v>
      </c>
      <c r="M453" s="36" t="s">
        <v>1575</v>
      </c>
      <c r="N453" s="36" t="s">
        <v>1576</v>
      </c>
      <c r="O453" s="39">
        <v>3</v>
      </c>
      <c r="P453" s="190" t="s">
        <v>19</v>
      </c>
      <c r="Q453" s="695">
        <v>0</v>
      </c>
      <c r="R453" s="714">
        <v>2</v>
      </c>
      <c r="S453" s="248">
        <v>1</v>
      </c>
      <c r="T453" s="248"/>
      <c r="U453" s="715"/>
      <c r="V453" s="413" t="s">
        <v>200</v>
      </c>
      <c r="W453" s="414" t="s">
        <v>1963</v>
      </c>
      <c r="X453" s="593" t="s">
        <v>2006</v>
      </c>
      <c r="Y453" s="593" t="s">
        <v>2014</v>
      </c>
      <c r="Z453" s="447">
        <f t="shared" si="91"/>
        <v>65000</v>
      </c>
      <c r="AA453" s="448"/>
      <c r="AB453" s="448"/>
      <c r="AC453" s="448"/>
      <c r="AD453" s="448"/>
      <c r="AE453" s="448"/>
      <c r="AF453" s="448"/>
      <c r="AG453" s="448"/>
      <c r="AH453" s="448"/>
      <c r="AI453" s="448">
        <v>65000</v>
      </c>
      <c r="AJ453" s="448"/>
      <c r="AK453" s="448"/>
      <c r="AL453" s="448"/>
      <c r="AM453" s="448"/>
      <c r="AN453" s="448"/>
      <c r="AO453" s="448"/>
      <c r="AP453" s="448"/>
      <c r="AQ453" s="449"/>
    </row>
    <row r="454" spans="1:43" ht="57" customHeight="1" x14ac:dyDescent="0.25">
      <c r="A454" s="36" t="str">
        <f t="shared" si="103"/>
        <v>PITALITO SOSTENIBLE Y COMPETITIVO</v>
      </c>
      <c r="B454" s="37" t="str">
        <f t="shared" si="10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4" s="38" t="str">
        <f t="shared" si="102"/>
        <v>TRANSPORTE</v>
      </c>
      <c r="D454" s="37" t="str">
        <f t="shared" si="102"/>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4" s="36" t="str">
        <f t="shared" si="102"/>
        <v>Mejores Vias para un Territorio Ideal</v>
      </c>
      <c r="F454" s="36" t="s">
        <v>203</v>
      </c>
      <c r="G454" s="36" t="str">
        <f t="shared" si="102"/>
        <v>Mantener transitabilidad en el 100% de las vías municipales durante el cuatrienio</v>
      </c>
      <c r="H454" s="36" t="str">
        <f t="shared" si="102"/>
        <v>Porcentaje  de vías municipales en transitabilidad</v>
      </c>
      <c r="I454" s="39">
        <f t="shared" si="102"/>
        <v>100</v>
      </c>
      <c r="J454" s="39" t="str">
        <f t="shared" si="102"/>
        <v>Incremento</v>
      </c>
      <c r="K454" s="39">
        <f t="shared" si="102"/>
        <v>93</v>
      </c>
      <c r="L454" s="36" t="s">
        <v>1577</v>
      </c>
      <c r="M454" s="36" t="s">
        <v>1578</v>
      </c>
      <c r="N454" s="36" t="s">
        <v>1579</v>
      </c>
      <c r="O454" s="39">
        <v>35</v>
      </c>
      <c r="P454" s="191" t="s">
        <v>19</v>
      </c>
      <c r="Q454" s="695">
        <v>30</v>
      </c>
      <c r="R454" s="712">
        <v>35</v>
      </c>
      <c r="S454" s="249">
        <v>35</v>
      </c>
      <c r="T454" s="249">
        <v>35</v>
      </c>
      <c r="U454" s="713">
        <v>35</v>
      </c>
      <c r="V454" s="413" t="s">
        <v>200</v>
      </c>
      <c r="W454" s="414" t="s">
        <v>1963</v>
      </c>
      <c r="X454" s="593" t="s">
        <v>2006</v>
      </c>
      <c r="Y454" s="593" t="s">
        <v>2014</v>
      </c>
      <c r="Z454" s="447">
        <f t="shared" ref="Z454:Z517" si="104">SUM(AA454:AQ454)</f>
        <v>259000</v>
      </c>
      <c r="AA454" s="448"/>
      <c r="AB454" s="448"/>
      <c r="AC454" s="448"/>
      <c r="AD454" s="448"/>
      <c r="AE454" s="448"/>
      <c r="AF454" s="448"/>
      <c r="AG454" s="448"/>
      <c r="AH454" s="448"/>
      <c r="AI454" s="448">
        <v>259000</v>
      </c>
      <c r="AJ454" s="448"/>
      <c r="AK454" s="448"/>
      <c r="AL454" s="448"/>
      <c r="AM454" s="448"/>
      <c r="AN454" s="448"/>
      <c r="AO454" s="448"/>
      <c r="AP454" s="448"/>
      <c r="AQ454" s="449"/>
    </row>
    <row r="455" spans="1:43" ht="57" customHeight="1" x14ac:dyDescent="0.25">
      <c r="A455" s="36" t="str">
        <f t="shared" si="103"/>
        <v>PITALITO SOSTENIBLE Y COMPETITIVO</v>
      </c>
      <c r="B455" s="37" t="str">
        <f t="shared" si="10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5" s="38" t="str">
        <f t="shared" si="102"/>
        <v>TRANSPORTE</v>
      </c>
      <c r="D455" s="37" t="str">
        <f t="shared" si="102"/>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5" s="36" t="str">
        <f t="shared" si="102"/>
        <v>Mejores Vias para un Territorio Ideal</v>
      </c>
      <c r="F455" s="36" t="s">
        <v>203</v>
      </c>
      <c r="G455" s="36" t="str">
        <f t="shared" si="102"/>
        <v>Mantener transitabilidad en el 100% de las vías municipales durante el cuatrienio</v>
      </c>
      <c r="H455" s="36" t="str">
        <f t="shared" si="102"/>
        <v>Porcentaje  de vías municipales en transitabilidad</v>
      </c>
      <c r="I455" s="39">
        <f t="shared" si="102"/>
        <v>100</v>
      </c>
      <c r="J455" s="39" t="str">
        <f t="shared" si="102"/>
        <v>Incremento</v>
      </c>
      <c r="K455" s="39">
        <f t="shared" si="102"/>
        <v>93</v>
      </c>
      <c r="L455" s="36" t="s">
        <v>1580</v>
      </c>
      <c r="M455" s="36" t="s">
        <v>1581</v>
      </c>
      <c r="N455" s="36" t="s">
        <v>1582</v>
      </c>
      <c r="O455" s="39">
        <v>25</v>
      </c>
      <c r="P455" s="190" t="s">
        <v>92</v>
      </c>
      <c r="Q455" s="695">
        <v>25</v>
      </c>
      <c r="R455" s="714">
        <v>25</v>
      </c>
      <c r="S455" s="248">
        <v>25</v>
      </c>
      <c r="T455" s="248">
        <v>25</v>
      </c>
      <c r="U455" s="715">
        <v>25</v>
      </c>
      <c r="V455" s="413" t="s">
        <v>200</v>
      </c>
      <c r="W455" s="414" t="s">
        <v>1963</v>
      </c>
      <c r="X455" s="593" t="s">
        <v>2006</v>
      </c>
      <c r="Y455" s="593" t="s">
        <v>2014</v>
      </c>
      <c r="Z455" s="447">
        <f t="shared" si="104"/>
        <v>321000</v>
      </c>
      <c r="AA455" s="448"/>
      <c r="AB455" s="448"/>
      <c r="AC455" s="448"/>
      <c r="AD455" s="448"/>
      <c r="AE455" s="448"/>
      <c r="AF455" s="448"/>
      <c r="AG455" s="448"/>
      <c r="AH455" s="448"/>
      <c r="AI455" s="448">
        <v>321000</v>
      </c>
      <c r="AJ455" s="448"/>
      <c r="AK455" s="448"/>
      <c r="AL455" s="448"/>
      <c r="AM455" s="448"/>
      <c r="AN455" s="448"/>
      <c r="AO455" s="448"/>
      <c r="AP455" s="448"/>
      <c r="AQ455" s="449"/>
    </row>
    <row r="456" spans="1:43" ht="57" hidden="1" customHeight="1" thickBot="1" x14ac:dyDescent="0.3">
      <c r="A456" s="40" t="str">
        <f t="shared" si="103"/>
        <v>PITALITO SOSTENIBLE Y COMPETITIVO</v>
      </c>
      <c r="B456" s="41" t="str">
        <f t="shared" si="102"/>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6" s="42" t="str">
        <f t="shared" si="102"/>
        <v>TRANSPORTE</v>
      </c>
      <c r="D456" s="41" t="str">
        <f t="shared" si="102"/>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6" s="40" t="str">
        <f t="shared" si="102"/>
        <v>Mejores Vias para un Territorio Ideal</v>
      </c>
      <c r="F456" s="40" t="s">
        <v>203</v>
      </c>
      <c r="G456" s="40" t="str">
        <f t="shared" si="102"/>
        <v>Mantener transitabilidad en el 100% de las vías municipales durante el cuatrienio</v>
      </c>
      <c r="H456" s="40" t="str">
        <f t="shared" si="102"/>
        <v>Porcentaje  de vías municipales en transitabilidad</v>
      </c>
      <c r="I456" s="43">
        <f t="shared" si="102"/>
        <v>100</v>
      </c>
      <c r="J456" s="43" t="str">
        <f t="shared" si="102"/>
        <v>Incremento</v>
      </c>
      <c r="K456" s="43">
        <f t="shared" si="102"/>
        <v>93</v>
      </c>
      <c r="L456" s="40" t="s">
        <v>1583</v>
      </c>
      <c r="M456" s="40" t="s">
        <v>1584</v>
      </c>
      <c r="N456" s="40" t="s">
        <v>1585</v>
      </c>
      <c r="O456" s="43">
        <v>1</v>
      </c>
      <c r="P456" s="236" t="s">
        <v>19</v>
      </c>
      <c r="Q456" s="696">
        <v>0</v>
      </c>
      <c r="R456" s="716"/>
      <c r="S456" s="265"/>
      <c r="T456" s="265">
        <v>1</v>
      </c>
      <c r="U456" s="717"/>
      <c r="V456" s="415" t="s">
        <v>200</v>
      </c>
      <c r="W456" s="416" t="s">
        <v>1963</v>
      </c>
      <c r="X456" s="591" t="s">
        <v>2006</v>
      </c>
      <c r="Y456" s="591" t="s">
        <v>2014</v>
      </c>
      <c r="Z456" s="450">
        <f t="shared" si="104"/>
        <v>0</v>
      </c>
      <c r="AA456" s="451"/>
      <c r="AB456" s="451"/>
      <c r="AC456" s="451"/>
      <c r="AD456" s="451"/>
      <c r="AE456" s="451"/>
      <c r="AF456" s="451"/>
      <c r="AG456" s="451"/>
      <c r="AH456" s="451"/>
      <c r="AI456" s="451"/>
      <c r="AJ456" s="451"/>
      <c r="AK456" s="451"/>
      <c r="AL456" s="451"/>
      <c r="AM456" s="451"/>
      <c r="AN456" s="451"/>
      <c r="AO456" s="451"/>
      <c r="AP456" s="451"/>
      <c r="AQ456" s="452"/>
    </row>
    <row r="457" spans="1:43" ht="57" hidden="1" customHeight="1" x14ac:dyDescent="0.25">
      <c r="A457" s="156" t="s">
        <v>178</v>
      </c>
      <c r="B457" s="157" t="s">
        <v>179</v>
      </c>
      <c r="C457" s="46" t="s">
        <v>200</v>
      </c>
      <c r="D457" s="45" t="s">
        <v>201</v>
      </c>
      <c r="E457" s="44" t="s">
        <v>202</v>
      </c>
      <c r="F457" s="44" t="s">
        <v>206</v>
      </c>
      <c r="G457" s="44" t="s">
        <v>207</v>
      </c>
      <c r="H457" s="44" t="s">
        <v>208</v>
      </c>
      <c r="I457" s="47">
        <v>4</v>
      </c>
      <c r="J457" s="47" t="s">
        <v>19</v>
      </c>
      <c r="K457" s="47">
        <v>0</v>
      </c>
      <c r="L457" s="44" t="s">
        <v>1586</v>
      </c>
      <c r="M457" s="44" t="s">
        <v>1587</v>
      </c>
      <c r="N457" s="44" t="s">
        <v>1588</v>
      </c>
      <c r="O457" s="47">
        <v>1</v>
      </c>
      <c r="P457" s="228" t="s">
        <v>19</v>
      </c>
      <c r="Q457" s="697">
        <v>0</v>
      </c>
      <c r="R457" s="718"/>
      <c r="S457" s="283"/>
      <c r="T457" s="283">
        <v>1</v>
      </c>
      <c r="U457" s="719"/>
      <c r="V457" s="702" t="s">
        <v>200</v>
      </c>
      <c r="W457" s="317" t="s">
        <v>1963</v>
      </c>
      <c r="X457" s="540" t="s">
        <v>2006</v>
      </c>
      <c r="Y457" s="540" t="s">
        <v>2014</v>
      </c>
      <c r="Z457" s="453">
        <f t="shared" si="104"/>
        <v>0</v>
      </c>
      <c r="AA457" s="454"/>
      <c r="AB457" s="454"/>
      <c r="AC457" s="454"/>
      <c r="AD457" s="454"/>
      <c r="AE457" s="454"/>
      <c r="AF457" s="454"/>
      <c r="AG457" s="454"/>
      <c r="AH457" s="454"/>
      <c r="AI457" s="454"/>
      <c r="AJ457" s="454"/>
      <c r="AK457" s="454"/>
      <c r="AL457" s="454"/>
      <c r="AM457" s="454"/>
      <c r="AN457" s="454"/>
      <c r="AO457" s="454"/>
      <c r="AP457" s="454"/>
      <c r="AQ457" s="455"/>
    </row>
    <row r="458" spans="1:43" ht="57" customHeight="1" x14ac:dyDescent="0.25">
      <c r="A458" s="51" t="str">
        <f>+A457</f>
        <v>PITALITO SOSTENIBLE Y COMPETITIVO</v>
      </c>
      <c r="B458" s="52" t="str">
        <f t="shared" ref="B458:K473" si="105">+B457</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8" s="48" t="str">
        <f t="shared" si="105"/>
        <v>TRANSPORTE</v>
      </c>
      <c r="D458"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8" s="51" t="str">
        <f t="shared" si="105"/>
        <v>Mejores Vias para un Territorio Ideal</v>
      </c>
      <c r="F458" s="51" t="s">
        <v>206</v>
      </c>
      <c r="G458" s="51" t="str">
        <f t="shared" si="105"/>
        <v>Aumentar en 4% la pavimentación de vías del municipio durante el cuatrienio</v>
      </c>
      <c r="H458" s="51" t="str">
        <f t="shared" si="105"/>
        <v>Porcentaje de aumento de vías pavimentadas</v>
      </c>
      <c r="I458" s="53">
        <f t="shared" si="105"/>
        <v>4</v>
      </c>
      <c r="J458" s="53" t="str">
        <f t="shared" si="105"/>
        <v>Incremento</v>
      </c>
      <c r="K458" s="53">
        <f t="shared" si="105"/>
        <v>0</v>
      </c>
      <c r="L458" s="51" t="s">
        <v>1589</v>
      </c>
      <c r="M458" s="51" t="s">
        <v>1590</v>
      </c>
      <c r="N458" s="51" t="s">
        <v>1591</v>
      </c>
      <c r="O458" s="53">
        <v>300</v>
      </c>
      <c r="P458" s="196" t="s">
        <v>19</v>
      </c>
      <c r="Q458" s="698">
        <v>120</v>
      </c>
      <c r="R458" s="720">
        <v>10</v>
      </c>
      <c r="S458" s="254">
        <v>75</v>
      </c>
      <c r="T458" s="254">
        <v>92</v>
      </c>
      <c r="U458" s="721">
        <v>123</v>
      </c>
      <c r="V458" s="703" t="s">
        <v>200</v>
      </c>
      <c r="W458" s="321" t="s">
        <v>1963</v>
      </c>
      <c r="X458" s="550" t="s">
        <v>2006</v>
      </c>
      <c r="Y458" s="550" t="s">
        <v>2014</v>
      </c>
      <c r="Z458" s="456">
        <f t="shared" si="104"/>
        <v>2410000</v>
      </c>
      <c r="AA458" s="457"/>
      <c r="AB458" s="457"/>
      <c r="AC458" s="457"/>
      <c r="AD458" s="457"/>
      <c r="AE458" s="457"/>
      <c r="AF458" s="457"/>
      <c r="AG458" s="457"/>
      <c r="AH458" s="457"/>
      <c r="AI458" s="457">
        <v>410000</v>
      </c>
      <c r="AJ458" s="457"/>
      <c r="AK458" s="457"/>
      <c r="AL458" s="457"/>
      <c r="AM458" s="457"/>
      <c r="AN458" s="457"/>
      <c r="AO458" s="457"/>
      <c r="AP458" s="457"/>
      <c r="AQ458" s="458">
        <v>2000000</v>
      </c>
    </row>
    <row r="459" spans="1:43" ht="57" customHeight="1" x14ac:dyDescent="0.25">
      <c r="A459" s="51" t="str">
        <f t="shared" ref="A459:A473" si="106">+A458</f>
        <v>PITALITO SOSTENIBLE Y COMPETITIVO</v>
      </c>
      <c r="B459" s="52"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59" s="48" t="str">
        <f t="shared" si="105"/>
        <v>TRANSPORTE</v>
      </c>
      <c r="D459"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59" s="51" t="str">
        <f t="shared" si="105"/>
        <v>Mejores Vias para un Territorio Ideal</v>
      </c>
      <c r="F459" s="51" t="s">
        <v>206</v>
      </c>
      <c r="G459" s="51" t="str">
        <f t="shared" si="105"/>
        <v>Aumentar en 4% la pavimentación de vías del municipio durante el cuatrienio</v>
      </c>
      <c r="H459" s="51" t="str">
        <f t="shared" si="105"/>
        <v>Porcentaje de aumento de vías pavimentadas</v>
      </c>
      <c r="I459" s="53">
        <f t="shared" si="105"/>
        <v>4</v>
      </c>
      <c r="J459" s="53" t="str">
        <f t="shared" si="105"/>
        <v>Incremento</v>
      </c>
      <c r="K459" s="53">
        <f t="shared" si="105"/>
        <v>0</v>
      </c>
      <c r="L459" s="51" t="s">
        <v>1592</v>
      </c>
      <c r="M459" s="51" t="s">
        <v>1593</v>
      </c>
      <c r="N459" s="51" t="s">
        <v>1594</v>
      </c>
      <c r="O459" s="53">
        <v>15000</v>
      </c>
      <c r="P459" s="195" t="s">
        <v>19</v>
      </c>
      <c r="Q459" s="698">
        <v>600</v>
      </c>
      <c r="R459" s="722">
        <v>3000</v>
      </c>
      <c r="S459" s="253">
        <v>3750</v>
      </c>
      <c r="T459" s="253">
        <v>4500</v>
      </c>
      <c r="U459" s="723">
        <v>3750</v>
      </c>
      <c r="V459" s="704" t="s">
        <v>200</v>
      </c>
      <c r="W459" s="323" t="s">
        <v>1963</v>
      </c>
      <c r="X459" s="541" t="s">
        <v>2006</v>
      </c>
      <c r="Y459" s="541" t="s">
        <v>2014</v>
      </c>
      <c r="Z459" s="456">
        <f t="shared" si="104"/>
        <v>200000</v>
      </c>
      <c r="AA459" s="457"/>
      <c r="AB459" s="457"/>
      <c r="AC459" s="457"/>
      <c r="AD459" s="457"/>
      <c r="AE459" s="457"/>
      <c r="AF459" s="457"/>
      <c r="AG459" s="457"/>
      <c r="AH459" s="457"/>
      <c r="AI459" s="457">
        <v>200000</v>
      </c>
      <c r="AJ459" s="457"/>
      <c r="AK459" s="457"/>
      <c r="AL459" s="457"/>
      <c r="AM459" s="457"/>
      <c r="AN459" s="457"/>
      <c r="AO459" s="457"/>
      <c r="AP459" s="457"/>
      <c r="AQ459" s="458"/>
    </row>
    <row r="460" spans="1:43" ht="57" customHeight="1" x14ac:dyDescent="0.25">
      <c r="A460" s="51" t="str">
        <f t="shared" si="106"/>
        <v>PITALITO SOSTENIBLE Y COMPETITIVO</v>
      </c>
      <c r="B460" s="52"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0" s="48" t="str">
        <f t="shared" si="105"/>
        <v>TRANSPORTE</v>
      </c>
      <c r="D460"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0" s="51" t="str">
        <f t="shared" si="105"/>
        <v>Mejores Vias para un Territorio Ideal</v>
      </c>
      <c r="F460" s="51" t="s">
        <v>206</v>
      </c>
      <c r="G460" s="51" t="str">
        <f t="shared" si="105"/>
        <v>Aumentar en 4% la pavimentación de vías del municipio durante el cuatrienio</v>
      </c>
      <c r="H460" s="51" t="str">
        <f t="shared" si="105"/>
        <v>Porcentaje de aumento de vías pavimentadas</v>
      </c>
      <c r="I460" s="53">
        <f t="shared" si="105"/>
        <v>4</v>
      </c>
      <c r="J460" s="53" t="str">
        <f t="shared" si="105"/>
        <v>Incremento</v>
      </c>
      <c r="K460" s="53">
        <f t="shared" si="105"/>
        <v>0</v>
      </c>
      <c r="L460" s="51" t="s">
        <v>1595</v>
      </c>
      <c r="M460" s="51" t="s">
        <v>1596</v>
      </c>
      <c r="N460" s="51" t="s">
        <v>1391</v>
      </c>
      <c r="O460" s="53">
        <v>1</v>
      </c>
      <c r="P460" s="196" t="s">
        <v>19</v>
      </c>
      <c r="Q460" s="698">
        <v>0</v>
      </c>
      <c r="R460" s="720"/>
      <c r="S460" s="254">
        <v>1</v>
      </c>
      <c r="T460" s="254"/>
      <c r="U460" s="721"/>
      <c r="V460" s="704" t="s">
        <v>200</v>
      </c>
      <c r="W460" s="323" t="s">
        <v>1963</v>
      </c>
      <c r="X460" s="541" t="s">
        <v>2006</v>
      </c>
      <c r="Y460" s="541" t="s">
        <v>2014</v>
      </c>
      <c r="Z460" s="456">
        <f t="shared" si="104"/>
        <v>80000</v>
      </c>
      <c r="AA460" s="457"/>
      <c r="AB460" s="457"/>
      <c r="AC460" s="457"/>
      <c r="AD460" s="457"/>
      <c r="AE460" s="457"/>
      <c r="AF460" s="457"/>
      <c r="AG460" s="457"/>
      <c r="AH460" s="457"/>
      <c r="AI460" s="457">
        <v>80000</v>
      </c>
      <c r="AJ460" s="457"/>
      <c r="AK460" s="457"/>
      <c r="AL460" s="457"/>
      <c r="AM460" s="457"/>
      <c r="AN460" s="457"/>
      <c r="AO460" s="457"/>
      <c r="AP460" s="457"/>
      <c r="AQ460" s="458"/>
    </row>
    <row r="461" spans="1:43" ht="57" customHeight="1" x14ac:dyDescent="0.25">
      <c r="A461" s="51" t="str">
        <f t="shared" si="106"/>
        <v>PITALITO SOSTENIBLE Y COMPETITIVO</v>
      </c>
      <c r="B461" s="52"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1" s="48" t="str">
        <f t="shared" si="105"/>
        <v>TRANSPORTE</v>
      </c>
      <c r="D461"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1" s="51" t="str">
        <f t="shared" si="105"/>
        <v>Mejores Vias para un Territorio Ideal</v>
      </c>
      <c r="F461" s="51" t="s">
        <v>206</v>
      </c>
      <c r="G461" s="51" t="str">
        <f t="shared" si="105"/>
        <v>Aumentar en 4% la pavimentación de vías del municipio durante el cuatrienio</v>
      </c>
      <c r="H461" s="51" t="str">
        <f t="shared" si="105"/>
        <v>Porcentaje de aumento de vías pavimentadas</v>
      </c>
      <c r="I461" s="53">
        <f t="shared" si="105"/>
        <v>4</v>
      </c>
      <c r="J461" s="53" t="str">
        <f t="shared" si="105"/>
        <v>Incremento</v>
      </c>
      <c r="K461" s="53">
        <f t="shared" si="105"/>
        <v>0</v>
      </c>
      <c r="L461" s="51" t="s">
        <v>1597</v>
      </c>
      <c r="M461" s="51" t="s">
        <v>1598</v>
      </c>
      <c r="N461" s="51" t="s">
        <v>1599</v>
      </c>
      <c r="O461" s="53">
        <v>3</v>
      </c>
      <c r="P461" s="196" t="s">
        <v>19</v>
      </c>
      <c r="Q461" s="698">
        <v>2</v>
      </c>
      <c r="R461" s="720">
        <v>1</v>
      </c>
      <c r="S461" s="254">
        <v>2</v>
      </c>
      <c r="T461" s="254"/>
      <c r="U461" s="721"/>
      <c r="V461" s="704" t="s">
        <v>200</v>
      </c>
      <c r="W461" s="323" t="s">
        <v>1963</v>
      </c>
      <c r="X461" s="541" t="s">
        <v>2006</v>
      </c>
      <c r="Y461" s="541" t="s">
        <v>2014</v>
      </c>
      <c r="Z461" s="456">
        <f t="shared" si="104"/>
        <v>30000</v>
      </c>
      <c r="AA461" s="457"/>
      <c r="AB461" s="457"/>
      <c r="AC461" s="457"/>
      <c r="AD461" s="457"/>
      <c r="AE461" s="457"/>
      <c r="AF461" s="457"/>
      <c r="AG461" s="457"/>
      <c r="AH461" s="457"/>
      <c r="AI461" s="457">
        <v>30000</v>
      </c>
      <c r="AJ461" s="457"/>
      <c r="AK461" s="457"/>
      <c r="AL461" s="457"/>
      <c r="AM461" s="457"/>
      <c r="AN461" s="457"/>
      <c r="AO461" s="457"/>
      <c r="AP461" s="457"/>
      <c r="AQ461" s="458"/>
    </row>
    <row r="462" spans="1:43" ht="57" customHeight="1" x14ac:dyDescent="0.25">
      <c r="A462" s="51" t="str">
        <f t="shared" si="106"/>
        <v>PITALITO SOSTENIBLE Y COMPETITIVO</v>
      </c>
      <c r="B462" s="52"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2" s="48" t="str">
        <f t="shared" si="105"/>
        <v>TRANSPORTE</v>
      </c>
      <c r="D462"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2" s="51" t="str">
        <f t="shared" si="105"/>
        <v>Mejores Vias para un Territorio Ideal</v>
      </c>
      <c r="F462" s="51" t="s">
        <v>206</v>
      </c>
      <c r="G462" s="51" t="str">
        <f t="shared" si="105"/>
        <v>Aumentar en 4% la pavimentación de vías del municipio durante el cuatrienio</v>
      </c>
      <c r="H462" s="51" t="str">
        <f t="shared" si="105"/>
        <v>Porcentaje de aumento de vías pavimentadas</v>
      </c>
      <c r="I462" s="53">
        <f t="shared" si="105"/>
        <v>4</v>
      </c>
      <c r="J462" s="53" t="str">
        <f t="shared" si="105"/>
        <v>Incremento</v>
      </c>
      <c r="K462" s="53">
        <f t="shared" si="105"/>
        <v>0</v>
      </c>
      <c r="L462" s="51" t="s">
        <v>1600</v>
      </c>
      <c r="M462" s="51" t="s">
        <v>1601</v>
      </c>
      <c r="N462" s="51" t="s">
        <v>1602</v>
      </c>
      <c r="O462" s="53">
        <v>5</v>
      </c>
      <c r="P462" s="196" t="s">
        <v>19</v>
      </c>
      <c r="Q462" s="698">
        <v>0</v>
      </c>
      <c r="R462" s="720"/>
      <c r="S462" s="254">
        <v>2</v>
      </c>
      <c r="T462" s="254"/>
      <c r="U462" s="721">
        <v>3</v>
      </c>
      <c r="V462" s="704" t="s">
        <v>200</v>
      </c>
      <c r="W462" s="323" t="s">
        <v>1963</v>
      </c>
      <c r="X462" s="541" t="s">
        <v>2006</v>
      </c>
      <c r="Y462" s="541" t="s">
        <v>2014</v>
      </c>
      <c r="Z462" s="456">
        <f t="shared" si="104"/>
        <v>2000000</v>
      </c>
      <c r="AA462" s="457"/>
      <c r="AB462" s="457"/>
      <c r="AC462" s="457"/>
      <c r="AD462" s="457"/>
      <c r="AE462" s="457"/>
      <c r="AF462" s="457"/>
      <c r="AG462" s="457"/>
      <c r="AH462" s="457"/>
      <c r="AI462" s="457"/>
      <c r="AJ462" s="457"/>
      <c r="AK462" s="457"/>
      <c r="AL462" s="457"/>
      <c r="AM462" s="457"/>
      <c r="AN462" s="457"/>
      <c r="AO462" s="457"/>
      <c r="AP462" s="457"/>
      <c r="AQ462" s="458">
        <v>2000000</v>
      </c>
    </row>
    <row r="463" spans="1:43" ht="57" customHeight="1" x14ac:dyDescent="0.25">
      <c r="A463" s="51" t="str">
        <f t="shared" si="106"/>
        <v>PITALITO SOSTENIBLE Y COMPETITIVO</v>
      </c>
      <c r="B463" s="52"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3" s="48" t="str">
        <f t="shared" si="105"/>
        <v>TRANSPORTE</v>
      </c>
      <c r="D463"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3" s="51" t="str">
        <f t="shared" si="105"/>
        <v>Mejores Vias para un Territorio Ideal</v>
      </c>
      <c r="F463" s="51" t="s">
        <v>206</v>
      </c>
      <c r="G463" s="51" t="str">
        <f t="shared" si="105"/>
        <v>Aumentar en 4% la pavimentación de vías del municipio durante el cuatrienio</v>
      </c>
      <c r="H463" s="51" t="str">
        <f t="shared" si="105"/>
        <v>Porcentaje de aumento de vías pavimentadas</v>
      </c>
      <c r="I463" s="53">
        <f t="shared" si="105"/>
        <v>4</v>
      </c>
      <c r="J463" s="53" t="str">
        <f t="shared" si="105"/>
        <v>Incremento</v>
      </c>
      <c r="K463" s="53">
        <f t="shared" si="105"/>
        <v>0</v>
      </c>
      <c r="L463" s="51" t="s">
        <v>1603</v>
      </c>
      <c r="M463" s="51" t="s">
        <v>1604</v>
      </c>
      <c r="N463" s="51" t="s">
        <v>1391</v>
      </c>
      <c r="O463" s="53">
        <v>1</v>
      </c>
      <c r="P463" s="196" t="s">
        <v>19</v>
      </c>
      <c r="Q463" s="698">
        <v>0</v>
      </c>
      <c r="R463" s="720"/>
      <c r="S463" s="254">
        <v>1</v>
      </c>
      <c r="T463" s="254"/>
      <c r="U463" s="721"/>
      <c r="V463" s="704" t="s">
        <v>200</v>
      </c>
      <c r="W463" s="323" t="s">
        <v>1963</v>
      </c>
      <c r="X463" s="541" t="s">
        <v>2006</v>
      </c>
      <c r="Y463" s="541" t="s">
        <v>2014</v>
      </c>
      <c r="Z463" s="456">
        <f t="shared" si="104"/>
        <v>75000</v>
      </c>
      <c r="AA463" s="457"/>
      <c r="AB463" s="457"/>
      <c r="AC463" s="457"/>
      <c r="AD463" s="457"/>
      <c r="AE463" s="457"/>
      <c r="AF463" s="457"/>
      <c r="AG463" s="457"/>
      <c r="AH463" s="457"/>
      <c r="AI463" s="457"/>
      <c r="AJ463" s="457"/>
      <c r="AK463" s="457"/>
      <c r="AL463" s="457"/>
      <c r="AM463" s="457"/>
      <c r="AN463" s="457"/>
      <c r="AO463" s="457"/>
      <c r="AP463" s="457">
        <v>75000</v>
      </c>
      <c r="AQ463" s="458"/>
    </row>
    <row r="464" spans="1:43" ht="57" customHeight="1" x14ac:dyDescent="0.25">
      <c r="A464" s="117" t="str">
        <f t="shared" si="106"/>
        <v>PITALITO SOSTENIBLE Y COMPETITIVO</v>
      </c>
      <c r="B464"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4" s="48" t="str">
        <f t="shared" si="105"/>
        <v>TRANSPORTE</v>
      </c>
      <c r="D464"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4" s="51" t="str">
        <f t="shared" si="105"/>
        <v>Mejores Vias para un Territorio Ideal</v>
      </c>
      <c r="F464" s="51" t="s">
        <v>206</v>
      </c>
      <c r="G464" s="51" t="str">
        <f t="shared" si="105"/>
        <v>Aumentar en 4% la pavimentación de vías del municipio durante el cuatrienio</v>
      </c>
      <c r="H464" s="51" t="str">
        <f t="shared" si="105"/>
        <v>Porcentaje de aumento de vías pavimentadas</v>
      </c>
      <c r="I464" s="53">
        <f t="shared" si="105"/>
        <v>4</v>
      </c>
      <c r="J464" s="53" t="str">
        <f t="shared" si="105"/>
        <v>Incremento</v>
      </c>
      <c r="K464" s="53">
        <f t="shared" si="105"/>
        <v>0</v>
      </c>
      <c r="L464" s="51" t="s">
        <v>1605</v>
      </c>
      <c r="M464" s="51" t="s">
        <v>1606</v>
      </c>
      <c r="N464" s="51" t="s">
        <v>1607</v>
      </c>
      <c r="O464" s="53">
        <v>15</v>
      </c>
      <c r="P464" s="195" t="s">
        <v>19</v>
      </c>
      <c r="Q464" s="698">
        <v>0</v>
      </c>
      <c r="R464" s="722"/>
      <c r="S464" s="253">
        <v>3</v>
      </c>
      <c r="T464" s="253">
        <v>4</v>
      </c>
      <c r="U464" s="723">
        <v>8</v>
      </c>
      <c r="V464" s="703" t="s">
        <v>200</v>
      </c>
      <c r="W464" s="321" t="s">
        <v>1963</v>
      </c>
      <c r="X464" s="550" t="s">
        <v>2006</v>
      </c>
      <c r="Y464" s="550" t="s">
        <v>2014</v>
      </c>
      <c r="Z464" s="456">
        <f t="shared" si="104"/>
        <v>342000</v>
      </c>
      <c r="AA464" s="457"/>
      <c r="AB464" s="457">
        <v>302000</v>
      </c>
      <c r="AC464" s="457"/>
      <c r="AD464" s="457"/>
      <c r="AE464" s="457"/>
      <c r="AF464" s="457"/>
      <c r="AG464" s="457"/>
      <c r="AH464" s="457"/>
      <c r="AI464" s="457">
        <v>40000</v>
      </c>
      <c r="AJ464" s="457"/>
      <c r="AK464" s="457"/>
      <c r="AL464" s="457"/>
      <c r="AM464" s="457"/>
      <c r="AN464" s="457"/>
      <c r="AO464" s="457"/>
      <c r="AP464" s="457"/>
      <c r="AQ464" s="458"/>
    </row>
    <row r="465" spans="1:43" ht="57" hidden="1" customHeight="1" x14ac:dyDescent="0.25">
      <c r="A465" s="117" t="str">
        <f t="shared" si="106"/>
        <v>PITALITO SOSTENIBLE Y COMPETITIVO</v>
      </c>
      <c r="B465"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5" s="48" t="str">
        <f t="shared" si="105"/>
        <v>TRANSPORTE</v>
      </c>
      <c r="D465"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5" s="51" t="str">
        <f t="shared" si="105"/>
        <v>Mejores Vias para un Territorio Ideal</v>
      </c>
      <c r="F465" s="51" t="s">
        <v>206</v>
      </c>
      <c r="G465" s="51" t="str">
        <f t="shared" si="105"/>
        <v>Aumentar en 4% la pavimentación de vías del municipio durante el cuatrienio</v>
      </c>
      <c r="H465" s="51" t="str">
        <f t="shared" si="105"/>
        <v>Porcentaje de aumento de vías pavimentadas</v>
      </c>
      <c r="I465" s="53">
        <f t="shared" si="105"/>
        <v>4</v>
      </c>
      <c r="J465" s="53" t="str">
        <f t="shared" si="105"/>
        <v>Incremento</v>
      </c>
      <c r="K465" s="53">
        <f t="shared" si="105"/>
        <v>0</v>
      </c>
      <c r="L465" s="51" t="s">
        <v>1608</v>
      </c>
      <c r="M465" s="51" t="s">
        <v>1609</v>
      </c>
      <c r="N465" s="51" t="s">
        <v>1610</v>
      </c>
      <c r="O465" s="53">
        <v>1</v>
      </c>
      <c r="P465" s="196" t="s">
        <v>19</v>
      </c>
      <c r="Q465" s="698">
        <v>0</v>
      </c>
      <c r="R465" s="720"/>
      <c r="S465" s="254"/>
      <c r="T465" s="254">
        <v>1</v>
      </c>
      <c r="U465" s="721"/>
      <c r="V465" s="704" t="s">
        <v>200</v>
      </c>
      <c r="W465" s="323" t="s">
        <v>1963</v>
      </c>
      <c r="X465" s="541" t="s">
        <v>2006</v>
      </c>
      <c r="Y465" s="541" t="s">
        <v>2014</v>
      </c>
      <c r="Z465" s="456">
        <f t="shared" si="104"/>
        <v>0</v>
      </c>
      <c r="AA465" s="457"/>
      <c r="AB465" s="457"/>
      <c r="AC465" s="457"/>
      <c r="AD465" s="457"/>
      <c r="AE465" s="457"/>
      <c r="AF465" s="457"/>
      <c r="AG465" s="457"/>
      <c r="AH465" s="457"/>
      <c r="AI465" s="457"/>
      <c r="AJ465" s="457"/>
      <c r="AK465" s="457"/>
      <c r="AL465" s="457"/>
      <c r="AM465" s="457"/>
      <c r="AN465" s="457"/>
      <c r="AO465" s="457"/>
      <c r="AP465" s="457"/>
      <c r="AQ465" s="458"/>
    </row>
    <row r="466" spans="1:43" ht="57" customHeight="1" x14ac:dyDescent="0.25">
      <c r="A466" s="117" t="str">
        <f t="shared" si="106"/>
        <v>PITALITO SOSTENIBLE Y COMPETITIVO</v>
      </c>
      <c r="B466"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6" s="48" t="str">
        <f t="shared" si="105"/>
        <v>TRANSPORTE</v>
      </c>
      <c r="D466"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6" s="51" t="str">
        <f t="shared" si="105"/>
        <v>Mejores Vias para un Territorio Ideal</v>
      </c>
      <c r="F466" s="51" t="s">
        <v>206</v>
      </c>
      <c r="G466" s="51" t="str">
        <f t="shared" si="105"/>
        <v>Aumentar en 4% la pavimentación de vías del municipio durante el cuatrienio</v>
      </c>
      <c r="H466" s="51" t="str">
        <f t="shared" si="105"/>
        <v>Porcentaje de aumento de vías pavimentadas</v>
      </c>
      <c r="I466" s="53">
        <f t="shared" si="105"/>
        <v>4</v>
      </c>
      <c r="J466" s="53" t="str">
        <f t="shared" si="105"/>
        <v>Incremento</v>
      </c>
      <c r="K466" s="53">
        <f t="shared" si="105"/>
        <v>0</v>
      </c>
      <c r="L466" s="51" t="s">
        <v>1611</v>
      </c>
      <c r="M466" s="51" t="s">
        <v>1612</v>
      </c>
      <c r="N466" s="51" t="s">
        <v>1610</v>
      </c>
      <c r="O466" s="53">
        <v>1</v>
      </c>
      <c r="P466" s="195" t="s">
        <v>19</v>
      </c>
      <c r="Q466" s="698">
        <v>0</v>
      </c>
      <c r="R466" s="722"/>
      <c r="S466" s="253">
        <v>1</v>
      </c>
      <c r="T466" s="253"/>
      <c r="U466" s="723"/>
      <c r="V466" s="703" t="s">
        <v>200</v>
      </c>
      <c r="W466" s="321" t="s">
        <v>1963</v>
      </c>
      <c r="X466" s="550" t="s">
        <v>2006</v>
      </c>
      <c r="Y466" s="550" t="s">
        <v>2014</v>
      </c>
      <c r="Z466" s="456">
        <f t="shared" si="104"/>
        <v>200</v>
      </c>
      <c r="AA466" s="457"/>
      <c r="AB466" s="457"/>
      <c r="AC466" s="457"/>
      <c r="AD466" s="457"/>
      <c r="AE466" s="457"/>
      <c r="AF466" s="457"/>
      <c r="AG466" s="457"/>
      <c r="AH466" s="457">
        <v>200</v>
      </c>
      <c r="AI466" s="457"/>
      <c r="AJ466" s="457"/>
      <c r="AK466" s="457"/>
      <c r="AL466" s="457"/>
      <c r="AM466" s="457"/>
      <c r="AN466" s="457"/>
      <c r="AO466" s="457"/>
      <c r="AP466" s="457"/>
      <c r="AQ466" s="458"/>
    </row>
    <row r="467" spans="1:43" ht="57" customHeight="1" x14ac:dyDescent="0.25">
      <c r="A467" s="117" t="str">
        <f t="shared" si="106"/>
        <v>PITALITO SOSTENIBLE Y COMPETITIVO</v>
      </c>
      <c r="B467"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7" s="48" t="str">
        <f t="shared" si="105"/>
        <v>TRANSPORTE</v>
      </c>
      <c r="D467"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7" s="51" t="str">
        <f t="shared" si="105"/>
        <v>Mejores Vias para un Territorio Ideal</v>
      </c>
      <c r="F467" s="51" t="s">
        <v>206</v>
      </c>
      <c r="G467" s="51" t="str">
        <f t="shared" si="105"/>
        <v>Aumentar en 4% la pavimentación de vías del municipio durante el cuatrienio</v>
      </c>
      <c r="H467" s="51" t="str">
        <f t="shared" si="105"/>
        <v>Porcentaje de aumento de vías pavimentadas</v>
      </c>
      <c r="I467" s="53">
        <f t="shared" si="105"/>
        <v>4</v>
      </c>
      <c r="J467" s="53" t="str">
        <f t="shared" si="105"/>
        <v>Incremento</v>
      </c>
      <c r="K467" s="53">
        <f t="shared" si="105"/>
        <v>0</v>
      </c>
      <c r="L467" s="51" t="s">
        <v>1613</v>
      </c>
      <c r="M467" s="51" t="s">
        <v>1614</v>
      </c>
      <c r="N467" s="51" t="s">
        <v>1615</v>
      </c>
      <c r="O467" s="53">
        <v>100</v>
      </c>
      <c r="P467" s="196" t="s">
        <v>19</v>
      </c>
      <c r="Q467" s="698">
        <v>60</v>
      </c>
      <c r="R467" s="720">
        <v>10</v>
      </c>
      <c r="S467" s="254">
        <v>30</v>
      </c>
      <c r="T467" s="254">
        <v>30</v>
      </c>
      <c r="U467" s="721">
        <v>30</v>
      </c>
      <c r="V467" s="704" t="s">
        <v>200</v>
      </c>
      <c r="W467" s="323" t="s">
        <v>1963</v>
      </c>
      <c r="X467" s="541" t="s">
        <v>2006</v>
      </c>
      <c r="Y467" s="541" t="s">
        <v>2014</v>
      </c>
      <c r="Z467" s="456">
        <f t="shared" si="104"/>
        <v>340000</v>
      </c>
      <c r="AA467" s="457"/>
      <c r="AB467" s="457"/>
      <c r="AC467" s="457"/>
      <c r="AD467" s="457"/>
      <c r="AE467" s="457"/>
      <c r="AF467" s="457"/>
      <c r="AG467" s="457"/>
      <c r="AH467" s="457"/>
      <c r="AI467" s="457">
        <v>40000</v>
      </c>
      <c r="AJ467" s="457"/>
      <c r="AK467" s="457"/>
      <c r="AL467" s="457"/>
      <c r="AM467" s="457"/>
      <c r="AN467" s="457"/>
      <c r="AO467" s="457"/>
      <c r="AP467" s="457">
        <v>300000</v>
      </c>
      <c r="AQ467" s="458"/>
    </row>
    <row r="468" spans="1:43" ht="57" customHeight="1" x14ac:dyDescent="0.25">
      <c r="A468" s="117" t="str">
        <f t="shared" si="106"/>
        <v>PITALITO SOSTENIBLE Y COMPETITIVO</v>
      </c>
      <c r="B468"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8" s="48" t="str">
        <f t="shared" si="105"/>
        <v>TRANSPORTE</v>
      </c>
      <c r="D468"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8" s="51" t="str">
        <f t="shared" si="105"/>
        <v>Mejores Vias para un Territorio Ideal</v>
      </c>
      <c r="F468" s="51" t="s">
        <v>206</v>
      </c>
      <c r="G468" s="51" t="str">
        <f t="shared" si="105"/>
        <v>Aumentar en 4% la pavimentación de vías del municipio durante el cuatrienio</v>
      </c>
      <c r="H468" s="51" t="str">
        <f t="shared" si="105"/>
        <v>Porcentaje de aumento de vías pavimentadas</v>
      </c>
      <c r="I468" s="53">
        <f t="shared" si="105"/>
        <v>4</v>
      </c>
      <c r="J468" s="53" t="str">
        <f t="shared" si="105"/>
        <v>Incremento</v>
      </c>
      <c r="K468" s="53">
        <f t="shared" si="105"/>
        <v>0</v>
      </c>
      <c r="L468" s="51" t="s">
        <v>1616</v>
      </c>
      <c r="M468" s="51" t="s">
        <v>1617</v>
      </c>
      <c r="N468" s="51" t="s">
        <v>1618</v>
      </c>
      <c r="O468" s="53">
        <v>4000</v>
      </c>
      <c r="P468" s="195" t="s">
        <v>19</v>
      </c>
      <c r="Q468" s="698">
        <v>800</v>
      </c>
      <c r="R468" s="722">
        <v>500</v>
      </c>
      <c r="S468" s="253">
        <v>1000</v>
      </c>
      <c r="T468" s="253">
        <v>1000</v>
      </c>
      <c r="U468" s="723">
        <v>1500</v>
      </c>
      <c r="V468" s="704" t="s">
        <v>200</v>
      </c>
      <c r="W468" s="323" t="s">
        <v>1963</v>
      </c>
      <c r="X468" s="541" t="s">
        <v>2006</v>
      </c>
      <c r="Y468" s="541" t="s">
        <v>2014</v>
      </c>
      <c r="Z468" s="456">
        <f t="shared" si="104"/>
        <v>100000</v>
      </c>
      <c r="AA468" s="457"/>
      <c r="AB468" s="457"/>
      <c r="AC468" s="457"/>
      <c r="AD468" s="457"/>
      <c r="AE468" s="457"/>
      <c r="AF468" s="457"/>
      <c r="AG468" s="457"/>
      <c r="AH468" s="457"/>
      <c r="AI468" s="457">
        <v>100000</v>
      </c>
      <c r="AJ468" s="457"/>
      <c r="AK468" s="457"/>
      <c r="AL468" s="457"/>
      <c r="AM468" s="457"/>
      <c r="AN468" s="457"/>
      <c r="AO468" s="457"/>
      <c r="AP468" s="457"/>
      <c r="AQ468" s="458"/>
    </row>
    <row r="469" spans="1:43" ht="57" customHeight="1" x14ac:dyDescent="0.25">
      <c r="A469" s="117" t="str">
        <f t="shared" si="106"/>
        <v>PITALITO SOSTENIBLE Y COMPETITIVO</v>
      </c>
      <c r="B469"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69" s="48" t="str">
        <f t="shared" si="105"/>
        <v>TRANSPORTE</v>
      </c>
      <c r="D469"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69" s="51" t="str">
        <f t="shared" si="105"/>
        <v>Mejores Vias para un Territorio Ideal</v>
      </c>
      <c r="F469" s="51" t="s">
        <v>206</v>
      </c>
      <c r="G469" s="51" t="str">
        <f t="shared" si="105"/>
        <v>Aumentar en 4% la pavimentación de vías del municipio durante el cuatrienio</v>
      </c>
      <c r="H469" s="51" t="str">
        <f t="shared" si="105"/>
        <v>Porcentaje de aumento de vías pavimentadas</v>
      </c>
      <c r="I469" s="53">
        <f t="shared" si="105"/>
        <v>4</v>
      </c>
      <c r="J469" s="53" t="str">
        <f t="shared" si="105"/>
        <v>Incremento</v>
      </c>
      <c r="K469" s="53">
        <f t="shared" si="105"/>
        <v>0</v>
      </c>
      <c r="L469" s="51" t="s">
        <v>1619</v>
      </c>
      <c r="M469" s="51" t="s">
        <v>1620</v>
      </c>
      <c r="N469" s="51" t="s">
        <v>1610</v>
      </c>
      <c r="O469" s="53">
        <v>1</v>
      </c>
      <c r="P469" s="195" t="s">
        <v>19</v>
      </c>
      <c r="Q469" s="698">
        <v>0</v>
      </c>
      <c r="R469" s="722"/>
      <c r="S469" s="253">
        <v>1</v>
      </c>
      <c r="T469" s="253"/>
      <c r="U469" s="723"/>
      <c r="V469" s="703" t="s">
        <v>200</v>
      </c>
      <c r="W469" s="321" t="s">
        <v>1963</v>
      </c>
      <c r="X469" s="550" t="s">
        <v>2006</v>
      </c>
      <c r="Y469" s="550" t="s">
        <v>2014</v>
      </c>
      <c r="Z469" s="456">
        <f t="shared" si="104"/>
        <v>200</v>
      </c>
      <c r="AA469" s="457"/>
      <c r="AB469" s="457"/>
      <c r="AC469" s="457"/>
      <c r="AD469" s="457"/>
      <c r="AE469" s="457"/>
      <c r="AF469" s="457"/>
      <c r="AG469" s="457"/>
      <c r="AH469" s="457"/>
      <c r="AI469" s="457">
        <v>200</v>
      </c>
      <c r="AJ469" s="457"/>
      <c r="AK469" s="457"/>
      <c r="AL469" s="457"/>
      <c r="AM469" s="457"/>
      <c r="AN469" s="457"/>
      <c r="AO469" s="457"/>
      <c r="AP469" s="457"/>
      <c r="AQ469" s="458"/>
    </row>
    <row r="470" spans="1:43" ht="57" hidden="1" customHeight="1" x14ac:dyDescent="0.25">
      <c r="A470" s="117" t="str">
        <f t="shared" si="106"/>
        <v>PITALITO SOSTENIBLE Y COMPETITIVO</v>
      </c>
      <c r="B470"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0" s="48" t="str">
        <f t="shared" si="105"/>
        <v>TRANSPORTE</v>
      </c>
      <c r="D470"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0" s="51" t="str">
        <f t="shared" si="105"/>
        <v>Mejores Vias para un Territorio Ideal</v>
      </c>
      <c r="F470" s="51" t="s">
        <v>206</v>
      </c>
      <c r="G470" s="51" t="str">
        <f t="shared" si="105"/>
        <v>Aumentar en 4% la pavimentación de vías del municipio durante el cuatrienio</v>
      </c>
      <c r="H470" s="51" t="str">
        <f t="shared" si="105"/>
        <v>Porcentaje de aumento de vías pavimentadas</v>
      </c>
      <c r="I470" s="53">
        <f t="shared" si="105"/>
        <v>4</v>
      </c>
      <c r="J470" s="53" t="str">
        <f t="shared" si="105"/>
        <v>Incremento</v>
      </c>
      <c r="K470" s="53">
        <f t="shared" si="105"/>
        <v>0</v>
      </c>
      <c r="L470" s="51" t="s">
        <v>1621</v>
      </c>
      <c r="M470" s="51" t="s">
        <v>1622</v>
      </c>
      <c r="N470" s="51" t="s">
        <v>1623</v>
      </c>
      <c r="O470" s="53">
        <v>10</v>
      </c>
      <c r="P470" s="195" t="s">
        <v>19</v>
      </c>
      <c r="Q470" s="698">
        <v>1</v>
      </c>
      <c r="R470" s="722">
        <v>5</v>
      </c>
      <c r="S470" s="253"/>
      <c r="T470" s="253">
        <v>5</v>
      </c>
      <c r="U470" s="723"/>
      <c r="V470" s="703" t="s">
        <v>200</v>
      </c>
      <c r="W470" s="321" t="s">
        <v>1963</v>
      </c>
      <c r="X470" s="550" t="s">
        <v>2006</v>
      </c>
      <c r="Y470" s="550" t="s">
        <v>2014</v>
      </c>
      <c r="Z470" s="456">
        <f t="shared" si="104"/>
        <v>0</v>
      </c>
      <c r="AA470" s="457"/>
      <c r="AB470" s="457"/>
      <c r="AC470" s="457"/>
      <c r="AD470" s="457"/>
      <c r="AE470" s="457"/>
      <c r="AF470" s="457"/>
      <c r="AG470" s="457"/>
      <c r="AH470" s="457"/>
      <c r="AI470" s="457"/>
      <c r="AJ470" s="457"/>
      <c r="AK470" s="457"/>
      <c r="AL470" s="457"/>
      <c r="AM470" s="457"/>
      <c r="AN470" s="457"/>
      <c r="AO470" s="457"/>
      <c r="AP470" s="457"/>
      <c r="AQ470" s="458"/>
    </row>
    <row r="471" spans="1:43" ht="57" customHeight="1" x14ac:dyDescent="0.25">
      <c r="A471" s="117" t="str">
        <f t="shared" si="106"/>
        <v>PITALITO SOSTENIBLE Y COMPETITIVO</v>
      </c>
      <c r="B471"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1" s="48" t="str">
        <f t="shared" si="105"/>
        <v>TRANSPORTE</v>
      </c>
      <c r="D471"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1" s="51" t="str">
        <f t="shared" si="105"/>
        <v>Mejores Vias para un Territorio Ideal</v>
      </c>
      <c r="F471" s="51" t="s">
        <v>206</v>
      </c>
      <c r="G471" s="51" t="str">
        <f t="shared" si="105"/>
        <v>Aumentar en 4% la pavimentación de vías del municipio durante el cuatrienio</v>
      </c>
      <c r="H471" s="51" t="str">
        <f t="shared" si="105"/>
        <v>Porcentaje de aumento de vías pavimentadas</v>
      </c>
      <c r="I471" s="53">
        <f t="shared" si="105"/>
        <v>4</v>
      </c>
      <c r="J471" s="53" t="str">
        <f t="shared" si="105"/>
        <v>Incremento</v>
      </c>
      <c r="K471" s="53">
        <f t="shared" si="105"/>
        <v>0</v>
      </c>
      <c r="L471" s="51" t="s">
        <v>1624</v>
      </c>
      <c r="M471" s="51" t="s">
        <v>1625</v>
      </c>
      <c r="N471" s="51" t="s">
        <v>1626</v>
      </c>
      <c r="O471" s="53">
        <v>5</v>
      </c>
      <c r="P471" s="195" t="s">
        <v>19</v>
      </c>
      <c r="Q471" s="698">
        <v>0</v>
      </c>
      <c r="R471" s="722">
        <v>1</v>
      </c>
      <c r="S471" s="253">
        <v>2</v>
      </c>
      <c r="T471" s="253">
        <v>1</v>
      </c>
      <c r="U471" s="723">
        <v>1</v>
      </c>
      <c r="V471" s="703" t="s">
        <v>200</v>
      </c>
      <c r="W471" s="321" t="s">
        <v>1963</v>
      </c>
      <c r="X471" s="550" t="s">
        <v>2006</v>
      </c>
      <c r="Y471" s="550" t="s">
        <v>2014</v>
      </c>
      <c r="Z471" s="456">
        <f t="shared" si="104"/>
        <v>30000</v>
      </c>
      <c r="AA471" s="457"/>
      <c r="AB471" s="457"/>
      <c r="AC471" s="457"/>
      <c r="AD471" s="457"/>
      <c r="AE471" s="457"/>
      <c r="AF471" s="457"/>
      <c r="AG471" s="457"/>
      <c r="AH471" s="457"/>
      <c r="AI471" s="457">
        <v>30000</v>
      </c>
      <c r="AJ471" s="457"/>
      <c r="AK471" s="457"/>
      <c r="AL471" s="457"/>
      <c r="AM471" s="457"/>
      <c r="AN471" s="457"/>
      <c r="AO471" s="457"/>
      <c r="AP471" s="457"/>
      <c r="AQ471" s="458"/>
    </row>
    <row r="472" spans="1:43" ht="57" customHeight="1" x14ac:dyDescent="0.25">
      <c r="A472" s="117" t="str">
        <f t="shared" si="106"/>
        <v>PITALITO SOSTENIBLE Y COMPETITIVO</v>
      </c>
      <c r="B472" s="116"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2" s="48" t="str">
        <f t="shared" si="105"/>
        <v>TRANSPORTE</v>
      </c>
      <c r="D472" s="52"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2" s="51" t="str">
        <f t="shared" si="105"/>
        <v>Mejores Vias para un Territorio Ideal</v>
      </c>
      <c r="F472" s="51" t="s">
        <v>206</v>
      </c>
      <c r="G472" s="51" t="str">
        <f t="shared" si="105"/>
        <v>Aumentar en 4% la pavimentación de vías del municipio durante el cuatrienio</v>
      </c>
      <c r="H472" s="51" t="str">
        <f t="shared" si="105"/>
        <v>Porcentaje de aumento de vías pavimentadas</v>
      </c>
      <c r="I472" s="53">
        <f t="shared" si="105"/>
        <v>4</v>
      </c>
      <c r="J472" s="53" t="str">
        <f t="shared" si="105"/>
        <v>Incremento</v>
      </c>
      <c r="K472" s="53">
        <f t="shared" si="105"/>
        <v>0</v>
      </c>
      <c r="L472" s="51" t="s">
        <v>1627</v>
      </c>
      <c r="M472" s="51" t="s">
        <v>1628</v>
      </c>
      <c r="N472" s="51" t="s">
        <v>1629</v>
      </c>
      <c r="O472" s="53">
        <v>3</v>
      </c>
      <c r="P472" s="196" t="s">
        <v>19</v>
      </c>
      <c r="Q472" s="698">
        <v>1</v>
      </c>
      <c r="R472" s="720"/>
      <c r="S472" s="254">
        <v>3</v>
      </c>
      <c r="T472" s="254"/>
      <c r="U472" s="721"/>
      <c r="V472" s="704" t="s">
        <v>200</v>
      </c>
      <c r="W472" s="323" t="s">
        <v>1963</v>
      </c>
      <c r="X472" s="541" t="s">
        <v>2006</v>
      </c>
      <c r="Y472" s="541" t="s">
        <v>2014</v>
      </c>
      <c r="Z472" s="456">
        <f t="shared" si="104"/>
        <v>400000</v>
      </c>
      <c r="AA472" s="457"/>
      <c r="AB472" s="457"/>
      <c r="AC472" s="457"/>
      <c r="AD472" s="457"/>
      <c r="AE472" s="457"/>
      <c r="AF472" s="457"/>
      <c r="AG472" s="457"/>
      <c r="AH472" s="457"/>
      <c r="AI472" s="457"/>
      <c r="AJ472" s="457"/>
      <c r="AK472" s="457"/>
      <c r="AL472" s="457"/>
      <c r="AM472" s="457"/>
      <c r="AN472" s="457"/>
      <c r="AO472" s="457"/>
      <c r="AP472" s="520">
        <v>400000</v>
      </c>
      <c r="AQ472" s="458"/>
    </row>
    <row r="473" spans="1:43" ht="57" customHeight="1" thickBot="1" x14ac:dyDescent="0.3">
      <c r="A473" s="158" t="str">
        <f t="shared" si="106"/>
        <v>PITALITO SOSTENIBLE Y COMPETITIVO</v>
      </c>
      <c r="B473" s="159" t="str">
        <f t="shared" si="105"/>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3" s="56" t="str">
        <f t="shared" si="105"/>
        <v>TRANSPORTE</v>
      </c>
      <c r="D473" s="55" t="str">
        <f t="shared" si="105"/>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3" s="54" t="str">
        <f t="shared" si="105"/>
        <v>Mejores Vias para un Territorio Ideal</v>
      </c>
      <c r="F473" s="54" t="s">
        <v>206</v>
      </c>
      <c r="G473" s="54" t="str">
        <f t="shared" si="105"/>
        <v>Aumentar en 4% la pavimentación de vías del municipio durante el cuatrienio</v>
      </c>
      <c r="H473" s="54" t="str">
        <f t="shared" si="105"/>
        <v>Porcentaje de aumento de vías pavimentadas</v>
      </c>
      <c r="I473" s="57">
        <f t="shared" si="105"/>
        <v>4</v>
      </c>
      <c r="J473" s="57" t="str">
        <f t="shared" si="105"/>
        <v>Incremento</v>
      </c>
      <c r="K473" s="57">
        <f t="shared" si="105"/>
        <v>0</v>
      </c>
      <c r="L473" s="54" t="s">
        <v>1630</v>
      </c>
      <c r="M473" s="54" t="s">
        <v>1631</v>
      </c>
      <c r="N473" s="54" t="s">
        <v>1632</v>
      </c>
      <c r="O473" s="57">
        <v>1</v>
      </c>
      <c r="P473" s="217" t="s">
        <v>19</v>
      </c>
      <c r="Q473" s="699">
        <v>0</v>
      </c>
      <c r="R473" s="724"/>
      <c r="S473" s="273">
        <v>1</v>
      </c>
      <c r="T473" s="273"/>
      <c r="U473" s="725"/>
      <c r="V473" s="705" t="s">
        <v>200</v>
      </c>
      <c r="W473" s="366" t="s">
        <v>1963</v>
      </c>
      <c r="X473" s="580" t="s">
        <v>2006</v>
      </c>
      <c r="Y473" s="580" t="s">
        <v>2014</v>
      </c>
      <c r="Z473" s="459">
        <f t="shared" si="104"/>
        <v>10000</v>
      </c>
      <c r="AA473" s="460"/>
      <c r="AB473" s="460"/>
      <c r="AC473" s="460"/>
      <c r="AD473" s="460"/>
      <c r="AE473" s="460"/>
      <c r="AF473" s="460"/>
      <c r="AG473" s="460"/>
      <c r="AH473" s="460"/>
      <c r="AI473" s="460"/>
      <c r="AJ473" s="460"/>
      <c r="AK473" s="460"/>
      <c r="AL473" s="460"/>
      <c r="AM473" s="460"/>
      <c r="AN473" s="460"/>
      <c r="AO473" s="460"/>
      <c r="AP473" s="460">
        <v>10000</v>
      </c>
      <c r="AQ473" s="461"/>
    </row>
    <row r="474" spans="1:43" ht="57" customHeight="1" x14ac:dyDescent="0.25">
      <c r="A474" s="160" t="s">
        <v>178</v>
      </c>
      <c r="B474" s="161" t="s">
        <v>179</v>
      </c>
      <c r="C474" s="60" t="s">
        <v>200</v>
      </c>
      <c r="D474" s="59" t="s">
        <v>201</v>
      </c>
      <c r="E474" s="58" t="s">
        <v>209</v>
      </c>
      <c r="F474" s="58" t="s">
        <v>210</v>
      </c>
      <c r="G474" s="58" t="s">
        <v>211</v>
      </c>
      <c r="H474" s="58" t="s">
        <v>212</v>
      </c>
      <c r="I474" s="61">
        <v>25</v>
      </c>
      <c r="J474" s="61" t="s">
        <v>19</v>
      </c>
      <c r="K474" s="61">
        <v>21.5</v>
      </c>
      <c r="L474" s="58" t="s">
        <v>1633</v>
      </c>
      <c r="M474" s="58" t="s">
        <v>1634</v>
      </c>
      <c r="N474" s="58" t="s">
        <v>1635</v>
      </c>
      <c r="O474" s="61">
        <v>2100</v>
      </c>
      <c r="P474" s="218" t="s">
        <v>19</v>
      </c>
      <c r="Q474" s="700">
        <v>576</v>
      </c>
      <c r="R474" s="679">
        <v>300</v>
      </c>
      <c r="S474" s="268">
        <v>600</v>
      </c>
      <c r="T474" s="268">
        <v>600</v>
      </c>
      <c r="U474" s="680">
        <v>600</v>
      </c>
      <c r="V474" s="706" t="s">
        <v>200</v>
      </c>
      <c r="W474" s="327" t="s">
        <v>1963</v>
      </c>
      <c r="X474" s="543" t="s">
        <v>2006</v>
      </c>
      <c r="Y474" s="543" t="s">
        <v>2014</v>
      </c>
      <c r="Z474" s="462">
        <f t="shared" si="104"/>
        <v>173000</v>
      </c>
      <c r="AA474" s="463"/>
      <c r="AB474" s="463"/>
      <c r="AC474" s="463"/>
      <c r="AD474" s="463"/>
      <c r="AE474" s="463"/>
      <c r="AF474" s="463"/>
      <c r="AG474" s="463"/>
      <c r="AH474" s="463"/>
      <c r="AI474" s="463"/>
      <c r="AJ474" s="463"/>
      <c r="AK474" s="463"/>
      <c r="AL474" s="463"/>
      <c r="AM474" s="463"/>
      <c r="AN474" s="463"/>
      <c r="AO474" s="463"/>
      <c r="AP474" s="463"/>
      <c r="AQ474" s="464">
        <v>173000</v>
      </c>
    </row>
    <row r="475" spans="1:43" ht="57" customHeight="1" x14ac:dyDescent="0.25">
      <c r="A475" s="128" t="str">
        <f>+A474</f>
        <v>PITALITO SOSTENIBLE Y COMPETITIVO</v>
      </c>
      <c r="B475" s="67" t="str">
        <f t="shared" ref="B475:K488" si="107">+B474</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5" s="64" t="str">
        <f t="shared" si="107"/>
        <v>TRANSPORTE</v>
      </c>
      <c r="D475"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5" s="62" t="str">
        <f t="shared" si="107"/>
        <v>Pitalito se Mueve Bien</v>
      </c>
      <c r="F475" s="62" t="s">
        <v>210</v>
      </c>
      <c r="G475" s="62" t="str">
        <f t="shared" si="107"/>
        <v xml:space="preserve">Matener por debajo de 25 por 100.000 habitantes, la tasa de muertes por accidente de tránsito </v>
      </c>
      <c r="H475" s="62" t="str">
        <f t="shared" si="107"/>
        <v>Tasa de muertes por 100.000 habitantes</v>
      </c>
      <c r="I475" s="65">
        <f t="shared" si="107"/>
        <v>25</v>
      </c>
      <c r="J475" s="65" t="str">
        <f t="shared" si="107"/>
        <v>Incremento</v>
      </c>
      <c r="K475" s="65">
        <f t="shared" si="107"/>
        <v>21.5</v>
      </c>
      <c r="L475" s="62" t="s">
        <v>1636</v>
      </c>
      <c r="M475" s="62" t="s">
        <v>1637</v>
      </c>
      <c r="N475" s="62" t="s">
        <v>1638</v>
      </c>
      <c r="O475" s="65">
        <v>22</v>
      </c>
      <c r="P475" s="199" t="s">
        <v>19</v>
      </c>
      <c r="Q475" s="671">
        <v>4</v>
      </c>
      <c r="R475" s="683">
        <v>4</v>
      </c>
      <c r="S475" s="257">
        <v>6</v>
      </c>
      <c r="T475" s="257">
        <v>6</v>
      </c>
      <c r="U475" s="684">
        <v>6</v>
      </c>
      <c r="V475" s="707" t="s">
        <v>200</v>
      </c>
      <c r="W475" s="331" t="s">
        <v>1963</v>
      </c>
      <c r="X475" s="551" t="s">
        <v>2006</v>
      </c>
      <c r="Y475" s="551" t="s">
        <v>2014</v>
      </c>
      <c r="Z475" s="465">
        <f t="shared" si="104"/>
        <v>72000</v>
      </c>
      <c r="AA475" s="466"/>
      <c r="AB475" s="466"/>
      <c r="AC475" s="466"/>
      <c r="AD475" s="466"/>
      <c r="AE475" s="466"/>
      <c r="AF475" s="466"/>
      <c r="AG475" s="466"/>
      <c r="AH475" s="466"/>
      <c r="AI475" s="466"/>
      <c r="AJ475" s="466"/>
      <c r="AK475" s="466"/>
      <c r="AL475" s="466"/>
      <c r="AM475" s="466"/>
      <c r="AN475" s="466"/>
      <c r="AO475" s="466"/>
      <c r="AP475" s="466"/>
      <c r="AQ475" s="467">
        <v>72000</v>
      </c>
    </row>
    <row r="476" spans="1:43" ht="57" hidden="1" customHeight="1" x14ac:dyDescent="0.25">
      <c r="A476" s="66" t="str">
        <f t="shared" ref="A476:A488" si="108">+A475</f>
        <v>PITALITO SOSTENIBLE Y COMPETITIVO</v>
      </c>
      <c r="B476"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6" s="64" t="str">
        <f t="shared" si="107"/>
        <v>TRANSPORTE</v>
      </c>
      <c r="D476"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6" s="62" t="str">
        <f t="shared" si="107"/>
        <v>Pitalito se Mueve Bien</v>
      </c>
      <c r="F476" s="62" t="s">
        <v>210</v>
      </c>
      <c r="G476" s="62" t="str">
        <f t="shared" si="107"/>
        <v xml:space="preserve">Matener por debajo de 25 por 100.000 habitantes, la tasa de muertes por accidente de tránsito </v>
      </c>
      <c r="H476" s="62" t="str">
        <f t="shared" si="107"/>
        <v>Tasa de muertes por 100.000 habitantes</v>
      </c>
      <c r="I476" s="65">
        <f t="shared" si="107"/>
        <v>25</v>
      </c>
      <c r="J476" s="65" t="str">
        <f t="shared" si="107"/>
        <v>Incremento</v>
      </c>
      <c r="K476" s="65">
        <f t="shared" si="107"/>
        <v>21.5</v>
      </c>
      <c r="L476" s="62" t="s">
        <v>1639</v>
      </c>
      <c r="M476" s="62" t="s">
        <v>1640</v>
      </c>
      <c r="N476" s="62" t="s">
        <v>1641</v>
      </c>
      <c r="O476" s="65">
        <v>1</v>
      </c>
      <c r="P476" s="199" t="s">
        <v>19</v>
      </c>
      <c r="Q476" s="671">
        <v>0</v>
      </c>
      <c r="R476" s="683"/>
      <c r="S476" s="257"/>
      <c r="T476" s="257"/>
      <c r="U476" s="684">
        <v>1</v>
      </c>
      <c r="V476" s="707" t="s">
        <v>200</v>
      </c>
      <c r="W476" s="331" t="s">
        <v>1963</v>
      </c>
      <c r="X476" s="551" t="s">
        <v>2006</v>
      </c>
      <c r="Y476" s="551" t="s">
        <v>2014</v>
      </c>
      <c r="Z476" s="465">
        <f t="shared" si="104"/>
        <v>0</v>
      </c>
      <c r="AA476" s="466"/>
      <c r="AB476" s="466"/>
      <c r="AC476" s="466"/>
      <c r="AD476" s="466"/>
      <c r="AE476" s="466"/>
      <c r="AF476" s="466"/>
      <c r="AG476" s="466"/>
      <c r="AH476" s="466"/>
      <c r="AI476" s="466"/>
      <c r="AJ476" s="466"/>
      <c r="AK476" s="466"/>
      <c r="AL476" s="466"/>
      <c r="AM476" s="466"/>
      <c r="AN476" s="466"/>
      <c r="AO476" s="466"/>
      <c r="AP476" s="466"/>
      <c r="AQ476" s="467"/>
    </row>
    <row r="477" spans="1:43" ht="57" customHeight="1" x14ac:dyDescent="0.25">
      <c r="A477" s="66" t="str">
        <f t="shared" si="108"/>
        <v>PITALITO SOSTENIBLE Y COMPETITIVO</v>
      </c>
      <c r="B477"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7" s="64" t="str">
        <f t="shared" si="107"/>
        <v>TRANSPORTE</v>
      </c>
      <c r="D477"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7" s="62" t="str">
        <f t="shared" si="107"/>
        <v>Pitalito se Mueve Bien</v>
      </c>
      <c r="F477" s="62" t="s">
        <v>210</v>
      </c>
      <c r="G477" s="62" t="str">
        <f t="shared" si="107"/>
        <v xml:space="preserve">Matener por debajo de 25 por 100.000 habitantes, la tasa de muertes por accidente de tránsito </v>
      </c>
      <c r="H477" s="62" t="str">
        <f t="shared" si="107"/>
        <v>Tasa de muertes por 100.000 habitantes</v>
      </c>
      <c r="I477" s="65">
        <f t="shared" si="107"/>
        <v>25</v>
      </c>
      <c r="J477" s="65" t="str">
        <f t="shared" si="107"/>
        <v>Incremento</v>
      </c>
      <c r="K477" s="65">
        <f t="shared" si="107"/>
        <v>21.5</v>
      </c>
      <c r="L477" s="62" t="s">
        <v>1642</v>
      </c>
      <c r="M477" s="62" t="s">
        <v>1643</v>
      </c>
      <c r="N477" s="62" t="s">
        <v>1644</v>
      </c>
      <c r="O477" s="65">
        <v>1</v>
      </c>
      <c r="P477" s="200" t="s">
        <v>19</v>
      </c>
      <c r="Q477" s="671">
        <v>0</v>
      </c>
      <c r="R477" s="681"/>
      <c r="S477" s="258">
        <v>1</v>
      </c>
      <c r="T477" s="258"/>
      <c r="U477" s="682"/>
      <c r="V477" s="708" t="s">
        <v>200</v>
      </c>
      <c r="W477" s="329" t="s">
        <v>1963</v>
      </c>
      <c r="X477" s="544" t="s">
        <v>2006</v>
      </c>
      <c r="Y477" s="544" t="s">
        <v>2014</v>
      </c>
      <c r="Z477" s="465">
        <f t="shared" si="104"/>
        <v>150000</v>
      </c>
      <c r="AA477" s="466"/>
      <c r="AB477" s="466"/>
      <c r="AC477" s="466"/>
      <c r="AD477" s="466"/>
      <c r="AE477" s="466"/>
      <c r="AF477" s="466"/>
      <c r="AG477" s="466"/>
      <c r="AH477" s="466"/>
      <c r="AI477" s="466">
        <v>150000</v>
      </c>
      <c r="AJ477" s="466"/>
      <c r="AK477" s="466"/>
      <c r="AL477" s="466"/>
      <c r="AM477" s="466"/>
      <c r="AN477" s="466"/>
      <c r="AO477" s="466"/>
      <c r="AP477" s="466"/>
      <c r="AQ477" s="467"/>
    </row>
    <row r="478" spans="1:43" ht="57" customHeight="1" x14ac:dyDescent="0.25">
      <c r="A478" s="66" t="str">
        <f t="shared" si="108"/>
        <v>PITALITO SOSTENIBLE Y COMPETITIVO</v>
      </c>
      <c r="B478"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8" s="64" t="str">
        <f t="shared" si="107"/>
        <v>TRANSPORTE</v>
      </c>
      <c r="D478"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8" s="62" t="str">
        <f t="shared" si="107"/>
        <v>Pitalito se Mueve Bien</v>
      </c>
      <c r="F478" s="62" t="s">
        <v>210</v>
      </c>
      <c r="G478" s="62" t="str">
        <f t="shared" si="107"/>
        <v xml:space="preserve">Matener por debajo de 25 por 100.000 habitantes, la tasa de muertes por accidente de tránsito </v>
      </c>
      <c r="H478" s="62" t="str">
        <f t="shared" si="107"/>
        <v>Tasa de muertes por 100.000 habitantes</v>
      </c>
      <c r="I478" s="65">
        <f t="shared" si="107"/>
        <v>25</v>
      </c>
      <c r="J478" s="65" t="str">
        <f t="shared" si="107"/>
        <v>Incremento</v>
      </c>
      <c r="K478" s="65">
        <f t="shared" si="107"/>
        <v>21.5</v>
      </c>
      <c r="L478" s="62" t="s">
        <v>1645</v>
      </c>
      <c r="M478" s="62" t="s">
        <v>1646</v>
      </c>
      <c r="N478" s="62" t="s">
        <v>1647</v>
      </c>
      <c r="O478" s="65">
        <v>4</v>
      </c>
      <c r="P478" s="200" t="s">
        <v>19</v>
      </c>
      <c r="Q478" s="671">
        <v>0</v>
      </c>
      <c r="R478" s="681">
        <v>1</v>
      </c>
      <c r="S478" s="258">
        <v>1</v>
      </c>
      <c r="T478" s="258">
        <v>1</v>
      </c>
      <c r="U478" s="682">
        <v>1</v>
      </c>
      <c r="V478" s="708" t="s">
        <v>200</v>
      </c>
      <c r="W478" s="329" t="s">
        <v>1963</v>
      </c>
      <c r="X478" s="544" t="s">
        <v>2006</v>
      </c>
      <c r="Y478" s="544" t="s">
        <v>2014</v>
      </c>
      <c r="Z478" s="465">
        <f t="shared" si="104"/>
        <v>10000</v>
      </c>
      <c r="AA478" s="466"/>
      <c r="AB478" s="466"/>
      <c r="AC478" s="466"/>
      <c r="AD478" s="466"/>
      <c r="AE478" s="466"/>
      <c r="AF478" s="466"/>
      <c r="AG478" s="466"/>
      <c r="AH478" s="466"/>
      <c r="AI478" s="466"/>
      <c r="AJ478" s="466"/>
      <c r="AK478" s="466"/>
      <c r="AL478" s="466"/>
      <c r="AM478" s="466"/>
      <c r="AN478" s="466"/>
      <c r="AO478" s="466"/>
      <c r="AP478" s="466"/>
      <c r="AQ478" s="467">
        <v>10000</v>
      </c>
    </row>
    <row r="479" spans="1:43" ht="57" customHeight="1" x14ac:dyDescent="0.25">
      <c r="A479" s="66" t="str">
        <f t="shared" si="108"/>
        <v>PITALITO SOSTENIBLE Y COMPETITIVO</v>
      </c>
      <c r="B479"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79" s="64" t="str">
        <f t="shared" si="107"/>
        <v>TRANSPORTE</v>
      </c>
      <c r="D479"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79" s="62" t="str">
        <f t="shared" si="107"/>
        <v>Pitalito se Mueve Bien</v>
      </c>
      <c r="F479" s="62" t="s">
        <v>210</v>
      </c>
      <c r="G479" s="62" t="str">
        <f t="shared" si="107"/>
        <v xml:space="preserve">Matener por debajo de 25 por 100.000 habitantes, la tasa de muertes por accidente de tránsito </v>
      </c>
      <c r="H479" s="62" t="str">
        <f t="shared" si="107"/>
        <v>Tasa de muertes por 100.000 habitantes</v>
      </c>
      <c r="I479" s="65">
        <f t="shared" si="107"/>
        <v>25</v>
      </c>
      <c r="J479" s="65" t="str">
        <f t="shared" si="107"/>
        <v>Incremento</v>
      </c>
      <c r="K479" s="65">
        <f t="shared" si="107"/>
        <v>21.5</v>
      </c>
      <c r="L479" s="62" t="s">
        <v>1648</v>
      </c>
      <c r="M479" s="62" t="s">
        <v>1649</v>
      </c>
      <c r="N479" s="62" t="s">
        <v>1650</v>
      </c>
      <c r="O479" s="65">
        <v>4</v>
      </c>
      <c r="P479" s="200" t="s">
        <v>19</v>
      </c>
      <c r="Q479" s="671">
        <v>1</v>
      </c>
      <c r="R479" s="681"/>
      <c r="S479" s="258">
        <v>3</v>
      </c>
      <c r="T479" s="258">
        <v>1</v>
      </c>
      <c r="U479" s="682"/>
      <c r="V479" s="708" t="s">
        <v>200</v>
      </c>
      <c r="W479" s="329" t="s">
        <v>1963</v>
      </c>
      <c r="X479" s="544" t="s">
        <v>2006</v>
      </c>
      <c r="Y479" s="544" t="s">
        <v>2014</v>
      </c>
      <c r="Z479" s="465">
        <f t="shared" si="104"/>
        <v>210000</v>
      </c>
      <c r="AA479" s="466"/>
      <c r="AB479" s="466"/>
      <c r="AC479" s="466"/>
      <c r="AD479" s="466"/>
      <c r="AE479" s="466"/>
      <c r="AF479" s="466"/>
      <c r="AG479" s="466"/>
      <c r="AH479" s="466"/>
      <c r="AI479" s="466"/>
      <c r="AJ479" s="466"/>
      <c r="AK479" s="466"/>
      <c r="AL479" s="466"/>
      <c r="AM479" s="466"/>
      <c r="AN479" s="466"/>
      <c r="AO479" s="466"/>
      <c r="AP479" s="466"/>
      <c r="AQ479" s="467">
        <v>210000</v>
      </c>
    </row>
    <row r="480" spans="1:43" ht="57" customHeight="1" x14ac:dyDescent="0.25">
      <c r="A480" s="66" t="str">
        <f t="shared" si="108"/>
        <v>PITALITO SOSTENIBLE Y COMPETITIVO</v>
      </c>
      <c r="B480"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0" s="64" t="str">
        <f t="shared" si="107"/>
        <v>TRANSPORTE</v>
      </c>
      <c r="D480"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0" s="62" t="str">
        <f t="shared" si="107"/>
        <v>Pitalito se Mueve Bien</v>
      </c>
      <c r="F480" s="62" t="s">
        <v>210</v>
      </c>
      <c r="G480" s="62" t="str">
        <f t="shared" si="107"/>
        <v xml:space="preserve">Matener por debajo de 25 por 100.000 habitantes, la tasa de muertes por accidente de tránsito </v>
      </c>
      <c r="H480" s="62" t="str">
        <f t="shared" si="107"/>
        <v>Tasa de muertes por 100.000 habitantes</v>
      </c>
      <c r="I480" s="65">
        <f t="shared" si="107"/>
        <v>25</v>
      </c>
      <c r="J480" s="65" t="str">
        <f t="shared" si="107"/>
        <v>Incremento</v>
      </c>
      <c r="K480" s="65">
        <f t="shared" si="107"/>
        <v>21.5</v>
      </c>
      <c r="L480" s="62" t="s">
        <v>1651</v>
      </c>
      <c r="M480" s="62" t="s">
        <v>1652</v>
      </c>
      <c r="N480" s="62" t="s">
        <v>1025</v>
      </c>
      <c r="O480" s="65">
        <v>16</v>
      </c>
      <c r="P480" s="200" t="s">
        <v>19</v>
      </c>
      <c r="Q480" s="671">
        <v>1</v>
      </c>
      <c r="R480" s="681">
        <v>2</v>
      </c>
      <c r="S480" s="258">
        <v>4</v>
      </c>
      <c r="T480" s="258">
        <v>5</v>
      </c>
      <c r="U480" s="682">
        <v>5</v>
      </c>
      <c r="V480" s="708" t="s">
        <v>200</v>
      </c>
      <c r="W480" s="329" t="s">
        <v>1963</v>
      </c>
      <c r="X480" s="544" t="s">
        <v>2006</v>
      </c>
      <c r="Y480" s="544" t="s">
        <v>2014</v>
      </c>
      <c r="Z480" s="465">
        <f t="shared" si="104"/>
        <v>60000</v>
      </c>
      <c r="AA480" s="466"/>
      <c r="AB480" s="466"/>
      <c r="AC480" s="466"/>
      <c r="AD480" s="466"/>
      <c r="AE480" s="466"/>
      <c r="AF480" s="466"/>
      <c r="AG480" s="466"/>
      <c r="AH480" s="466"/>
      <c r="AI480" s="466"/>
      <c r="AJ480" s="466"/>
      <c r="AK480" s="466"/>
      <c r="AL480" s="466"/>
      <c r="AM480" s="466"/>
      <c r="AN480" s="466"/>
      <c r="AO480" s="466"/>
      <c r="AP480" s="466"/>
      <c r="AQ480" s="467">
        <v>60000</v>
      </c>
    </row>
    <row r="481" spans="1:43" ht="57" customHeight="1" x14ac:dyDescent="0.25">
      <c r="A481" s="66" t="str">
        <f t="shared" si="108"/>
        <v>PITALITO SOSTENIBLE Y COMPETITIVO</v>
      </c>
      <c r="B481"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1" s="64" t="str">
        <f t="shared" si="107"/>
        <v>TRANSPORTE</v>
      </c>
      <c r="D481"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1" s="62" t="str">
        <f t="shared" si="107"/>
        <v>Pitalito se Mueve Bien</v>
      </c>
      <c r="F481" s="62" t="s">
        <v>210</v>
      </c>
      <c r="G481" s="62" t="str">
        <f t="shared" si="107"/>
        <v xml:space="preserve">Matener por debajo de 25 por 100.000 habitantes, la tasa de muertes por accidente de tránsito </v>
      </c>
      <c r="H481" s="62" t="str">
        <f t="shared" si="107"/>
        <v>Tasa de muertes por 100.000 habitantes</v>
      </c>
      <c r="I481" s="65">
        <f t="shared" si="107"/>
        <v>25</v>
      </c>
      <c r="J481" s="65" t="str">
        <f t="shared" si="107"/>
        <v>Incremento</v>
      </c>
      <c r="K481" s="65">
        <f t="shared" si="107"/>
        <v>21.5</v>
      </c>
      <c r="L481" s="62" t="s">
        <v>1653</v>
      </c>
      <c r="M481" s="62" t="s">
        <v>1654</v>
      </c>
      <c r="N481" s="62" t="s">
        <v>1655</v>
      </c>
      <c r="O481" s="65">
        <v>200</v>
      </c>
      <c r="P481" s="199" t="s">
        <v>19</v>
      </c>
      <c r="Q481" s="671">
        <v>8</v>
      </c>
      <c r="R481" s="683">
        <v>50</v>
      </c>
      <c r="S481" s="257">
        <v>50</v>
      </c>
      <c r="T481" s="257">
        <v>50</v>
      </c>
      <c r="U481" s="684">
        <v>50</v>
      </c>
      <c r="V481" s="708" t="s">
        <v>200</v>
      </c>
      <c r="W481" s="329" t="s">
        <v>1963</v>
      </c>
      <c r="X481" s="544" t="s">
        <v>2006</v>
      </c>
      <c r="Y481" s="544" t="s">
        <v>2014</v>
      </c>
      <c r="Z481" s="465">
        <f t="shared" si="104"/>
        <v>30000</v>
      </c>
      <c r="AA481" s="466"/>
      <c r="AB481" s="466"/>
      <c r="AC481" s="466"/>
      <c r="AD481" s="466"/>
      <c r="AE481" s="466"/>
      <c r="AF481" s="466"/>
      <c r="AG481" s="466"/>
      <c r="AH481" s="466"/>
      <c r="AI481" s="466"/>
      <c r="AJ481" s="466"/>
      <c r="AK481" s="466"/>
      <c r="AL481" s="466"/>
      <c r="AM481" s="466"/>
      <c r="AN481" s="466"/>
      <c r="AO481" s="466"/>
      <c r="AP481" s="466"/>
      <c r="AQ481" s="467">
        <v>30000</v>
      </c>
    </row>
    <row r="482" spans="1:43" ht="57" customHeight="1" x14ac:dyDescent="0.25">
      <c r="A482" s="66" t="str">
        <f t="shared" si="108"/>
        <v>PITALITO SOSTENIBLE Y COMPETITIVO</v>
      </c>
      <c r="B482"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2" s="64" t="str">
        <f t="shared" si="107"/>
        <v>TRANSPORTE</v>
      </c>
      <c r="D482"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2" s="62" t="str">
        <f t="shared" si="107"/>
        <v>Pitalito se Mueve Bien</v>
      </c>
      <c r="F482" s="62" t="s">
        <v>210</v>
      </c>
      <c r="G482" s="62" t="str">
        <f t="shared" si="107"/>
        <v xml:space="preserve">Matener por debajo de 25 por 100.000 habitantes, la tasa de muertes por accidente de tránsito </v>
      </c>
      <c r="H482" s="62" t="str">
        <f t="shared" si="107"/>
        <v>Tasa de muertes por 100.000 habitantes</v>
      </c>
      <c r="I482" s="65">
        <f t="shared" si="107"/>
        <v>25</v>
      </c>
      <c r="J482" s="65" t="str">
        <f t="shared" si="107"/>
        <v>Incremento</v>
      </c>
      <c r="K482" s="65">
        <f t="shared" si="107"/>
        <v>21.5</v>
      </c>
      <c r="L482" s="62" t="s">
        <v>1656</v>
      </c>
      <c r="M482" s="62" t="s">
        <v>1657</v>
      </c>
      <c r="N482" s="62" t="s">
        <v>1658</v>
      </c>
      <c r="O482" s="65">
        <v>4</v>
      </c>
      <c r="P482" s="199" t="s">
        <v>19</v>
      </c>
      <c r="Q482" s="671">
        <v>1</v>
      </c>
      <c r="R482" s="683">
        <v>1</v>
      </c>
      <c r="S482" s="257">
        <v>1</v>
      </c>
      <c r="T482" s="257">
        <v>1</v>
      </c>
      <c r="U482" s="684">
        <v>1</v>
      </c>
      <c r="V482" s="707" t="s">
        <v>200</v>
      </c>
      <c r="W482" s="331" t="s">
        <v>1963</v>
      </c>
      <c r="X482" s="551" t="s">
        <v>2006</v>
      </c>
      <c r="Y482" s="551" t="s">
        <v>2014</v>
      </c>
      <c r="Z482" s="465">
        <f t="shared" si="104"/>
        <v>12000</v>
      </c>
      <c r="AA482" s="466"/>
      <c r="AB482" s="466"/>
      <c r="AC482" s="466"/>
      <c r="AD482" s="466"/>
      <c r="AE482" s="466"/>
      <c r="AF482" s="466"/>
      <c r="AG482" s="466"/>
      <c r="AH482" s="466"/>
      <c r="AI482" s="466"/>
      <c r="AJ482" s="466"/>
      <c r="AK482" s="466"/>
      <c r="AL482" s="466"/>
      <c r="AM482" s="466"/>
      <c r="AN482" s="466"/>
      <c r="AO482" s="466"/>
      <c r="AP482" s="466"/>
      <c r="AQ482" s="467">
        <v>12000</v>
      </c>
    </row>
    <row r="483" spans="1:43" ht="57" customHeight="1" x14ac:dyDescent="0.25">
      <c r="A483" s="66" t="str">
        <f t="shared" si="108"/>
        <v>PITALITO SOSTENIBLE Y COMPETITIVO</v>
      </c>
      <c r="B483"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3" s="64" t="str">
        <f t="shared" si="107"/>
        <v>TRANSPORTE</v>
      </c>
      <c r="D483"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3" s="62" t="str">
        <f t="shared" si="107"/>
        <v>Pitalito se Mueve Bien</v>
      </c>
      <c r="F483" s="62" t="s">
        <v>210</v>
      </c>
      <c r="G483" s="62" t="str">
        <f t="shared" si="107"/>
        <v xml:space="preserve">Matener por debajo de 25 por 100.000 habitantes, la tasa de muertes por accidente de tránsito </v>
      </c>
      <c r="H483" s="62" t="str">
        <f t="shared" si="107"/>
        <v>Tasa de muertes por 100.000 habitantes</v>
      </c>
      <c r="I483" s="65">
        <f t="shared" si="107"/>
        <v>25</v>
      </c>
      <c r="J483" s="65" t="str">
        <f t="shared" si="107"/>
        <v>Incremento</v>
      </c>
      <c r="K483" s="65">
        <f t="shared" si="107"/>
        <v>21.5</v>
      </c>
      <c r="L483" s="62" t="s">
        <v>1659</v>
      </c>
      <c r="M483" s="62" t="s">
        <v>1660</v>
      </c>
      <c r="N483" s="62" t="s">
        <v>1661</v>
      </c>
      <c r="O483" s="65">
        <v>4</v>
      </c>
      <c r="P483" s="200" t="s">
        <v>19</v>
      </c>
      <c r="Q483" s="671">
        <v>0</v>
      </c>
      <c r="R483" s="681">
        <v>2</v>
      </c>
      <c r="S483" s="258">
        <v>1</v>
      </c>
      <c r="T483" s="258"/>
      <c r="U483" s="682">
        <v>1</v>
      </c>
      <c r="V483" s="708" t="s">
        <v>200</v>
      </c>
      <c r="W483" s="329" t="s">
        <v>1963</v>
      </c>
      <c r="X483" s="544" t="s">
        <v>2006</v>
      </c>
      <c r="Y483" s="544" t="s">
        <v>2014</v>
      </c>
      <c r="Z483" s="465">
        <f t="shared" si="104"/>
        <v>15000</v>
      </c>
      <c r="AA483" s="466"/>
      <c r="AB483" s="466"/>
      <c r="AC483" s="466"/>
      <c r="AD483" s="466"/>
      <c r="AE483" s="466"/>
      <c r="AF483" s="466"/>
      <c r="AG483" s="466"/>
      <c r="AH483" s="466"/>
      <c r="AI483" s="466"/>
      <c r="AJ483" s="466"/>
      <c r="AK483" s="466"/>
      <c r="AL483" s="466"/>
      <c r="AM483" s="466"/>
      <c r="AN483" s="466"/>
      <c r="AO483" s="466"/>
      <c r="AP483" s="466"/>
      <c r="AQ483" s="467">
        <v>15000</v>
      </c>
    </row>
    <row r="484" spans="1:43" ht="57" hidden="1" customHeight="1" x14ac:dyDescent="0.25">
      <c r="A484" s="66" t="str">
        <f t="shared" si="108"/>
        <v>PITALITO SOSTENIBLE Y COMPETITIVO</v>
      </c>
      <c r="B484"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4" s="64" t="str">
        <f t="shared" si="107"/>
        <v>TRANSPORTE</v>
      </c>
      <c r="D484"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4" s="62" t="str">
        <f t="shared" si="107"/>
        <v>Pitalito se Mueve Bien</v>
      </c>
      <c r="F484" s="62" t="s">
        <v>210</v>
      </c>
      <c r="G484" s="62" t="str">
        <f t="shared" si="107"/>
        <v xml:space="preserve">Matener por debajo de 25 por 100.000 habitantes, la tasa de muertes por accidente de tránsito </v>
      </c>
      <c r="H484" s="62" t="str">
        <f t="shared" si="107"/>
        <v>Tasa de muertes por 100.000 habitantes</v>
      </c>
      <c r="I484" s="65">
        <f t="shared" si="107"/>
        <v>25</v>
      </c>
      <c r="J484" s="65" t="str">
        <f t="shared" si="107"/>
        <v>Incremento</v>
      </c>
      <c r="K484" s="65">
        <f t="shared" si="107"/>
        <v>21.5</v>
      </c>
      <c r="L484" s="62" t="s">
        <v>1662</v>
      </c>
      <c r="M484" s="62" t="s">
        <v>1663</v>
      </c>
      <c r="N484" s="62" t="s">
        <v>1664</v>
      </c>
      <c r="O484" s="65">
        <v>1</v>
      </c>
      <c r="P484" s="199" t="s">
        <v>19</v>
      </c>
      <c r="Q484" s="671">
        <v>0</v>
      </c>
      <c r="R484" s="683">
        <v>1</v>
      </c>
      <c r="S484" s="257"/>
      <c r="T484" s="257"/>
      <c r="U484" s="684"/>
      <c r="V484" s="707" t="s">
        <v>200</v>
      </c>
      <c r="W484" s="331" t="s">
        <v>1963</v>
      </c>
      <c r="X484" s="551" t="s">
        <v>2006</v>
      </c>
      <c r="Y484" s="551" t="s">
        <v>2014</v>
      </c>
      <c r="Z484" s="465">
        <f t="shared" si="104"/>
        <v>0</v>
      </c>
      <c r="AA484" s="466"/>
      <c r="AB484" s="466"/>
      <c r="AC484" s="466"/>
      <c r="AD484" s="466"/>
      <c r="AE484" s="466"/>
      <c r="AF484" s="466"/>
      <c r="AG484" s="466"/>
      <c r="AH484" s="466"/>
      <c r="AI484" s="466"/>
      <c r="AJ484" s="466"/>
      <c r="AK484" s="466"/>
      <c r="AL484" s="466"/>
      <c r="AM484" s="466"/>
      <c r="AN484" s="466"/>
      <c r="AO484" s="466"/>
      <c r="AP484" s="466"/>
      <c r="AQ484" s="467"/>
    </row>
    <row r="485" spans="1:43" ht="57" hidden="1" customHeight="1" x14ac:dyDescent="0.25">
      <c r="A485" s="66" t="str">
        <f t="shared" si="108"/>
        <v>PITALITO SOSTENIBLE Y COMPETITIVO</v>
      </c>
      <c r="B485"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5" s="64" t="str">
        <f t="shared" si="107"/>
        <v>TRANSPORTE</v>
      </c>
      <c r="D485"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5" s="62" t="str">
        <f t="shared" si="107"/>
        <v>Pitalito se Mueve Bien</v>
      </c>
      <c r="F485" s="62" t="s">
        <v>210</v>
      </c>
      <c r="G485" s="62" t="str">
        <f t="shared" si="107"/>
        <v xml:space="preserve">Matener por debajo de 25 por 100.000 habitantes, la tasa de muertes por accidente de tránsito </v>
      </c>
      <c r="H485" s="62" t="str">
        <f t="shared" si="107"/>
        <v>Tasa de muertes por 100.000 habitantes</v>
      </c>
      <c r="I485" s="65">
        <f t="shared" si="107"/>
        <v>25</v>
      </c>
      <c r="J485" s="65" t="str">
        <f t="shared" si="107"/>
        <v>Incremento</v>
      </c>
      <c r="K485" s="65">
        <f t="shared" si="107"/>
        <v>21.5</v>
      </c>
      <c r="L485" s="62" t="s">
        <v>1665</v>
      </c>
      <c r="M485" s="62" t="s">
        <v>1666</v>
      </c>
      <c r="N485" s="62" t="s">
        <v>1667</v>
      </c>
      <c r="O485" s="65">
        <v>1</v>
      </c>
      <c r="P485" s="200" t="s">
        <v>19</v>
      </c>
      <c r="Q485" s="671">
        <v>0</v>
      </c>
      <c r="R485" s="681"/>
      <c r="S485" s="258"/>
      <c r="T485" s="258">
        <v>1</v>
      </c>
      <c r="U485" s="682"/>
      <c r="V485" s="708" t="s">
        <v>200</v>
      </c>
      <c r="W485" s="329" t="s">
        <v>1963</v>
      </c>
      <c r="X485" s="544" t="s">
        <v>2006</v>
      </c>
      <c r="Y485" s="544" t="s">
        <v>2014</v>
      </c>
      <c r="Z485" s="465">
        <f t="shared" si="104"/>
        <v>0</v>
      </c>
      <c r="AA485" s="466"/>
      <c r="AB485" s="466"/>
      <c r="AC485" s="466"/>
      <c r="AD485" s="466"/>
      <c r="AE485" s="466"/>
      <c r="AF485" s="466"/>
      <c r="AG485" s="466"/>
      <c r="AH485" s="466"/>
      <c r="AI485" s="466"/>
      <c r="AJ485" s="466"/>
      <c r="AK485" s="466"/>
      <c r="AL485" s="466"/>
      <c r="AM485" s="466"/>
      <c r="AN485" s="466"/>
      <c r="AO485" s="466"/>
      <c r="AP485" s="466"/>
      <c r="AQ485" s="467"/>
    </row>
    <row r="486" spans="1:43" ht="57" customHeight="1" x14ac:dyDescent="0.25">
      <c r="A486" s="66" t="str">
        <f t="shared" si="108"/>
        <v>PITALITO SOSTENIBLE Y COMPETITIVO</v>
      </c>
      <c r="B486"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6" s="64" t="str">
        <f t="shared" si="107"/>
        <v>TRANSPORTE</v>
      </c>
      <c r="D486"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6" s="62" t="str">
        <f t="shared" si="107"/>
        <v>Pitalito se Mueve Bien</v>
      </c>
      <c r="F486" s="62" t="s">
        <v>210</v>
      </c>
      <c r="G486" s="62" t="str">
        <f t="shared" si="107"/>
        <v xml:space="preserve">Matener por debajo de 25 por 100.000 habitantes, la tasa de muertes por accidente de tránsito </v>
      </c>
      <c r="H486" s="62" t="str">
        <f t="shared" si="107"/>
        <v>Tasa de muertes por 100.000 habitantes</v>
      </c>
      <c r="I486" s="65">
        <f t="shared" si="107"/>
        <v>25</v>
      </c>
      <c r="J486" s="65" t="str">
        <f t="shared" si="107"/>
        <v>Incremento</v>
      </c>
      <c r="K486" s="65">
        <f t="shared" si="107"/>
        <v>21.5</v>
      </c>
      <c r="L486" s="62" t="s">
        <v>1668</v>
      </c>
      <c r="M486" s="62" t="s">
        <v>1669</v>
      </c>
      <c r="N486" s="62" t="s">
        <v>1670</v>
      </c>
      <c r="O486" s="65">
        <v>4</v>
      </c>
      <c r="P486" s="200" t="s">
        <v>19</v>
      </c>
      <c r="Q486" s="671">
        <v>0</v>
      </c>
      <c r="R486" s="681"/>
      <c r="S486" s="258">
        <v>4</v>
      </c>
      <c r="T486" s="258"/>
      <c r="U486" s="682"/>
      <c r="V486" s="708" t="s">
        <v>200</v>
      </c>
      <c r="W486" s="329" t="s">
        <v>1963</v>
      </c>
      <c r="X486" s="544" t="s">
        <v>2006</v>
      </c>
      <c r="Y486" s="544" t="s">
        <v>2014</v>
      </c>
      <c r="Z486" s="465">
        <f t="shared" si="104"/>
        <v>3000</v>
      </c>
      <c r="AA486" s="466"/>
      <c r="AB486" s="466"/>
      <c r="AC486" s="466"/>
      <c r="AD486" s="466"/>
      <c r="AE486" s="466"/>
      <c r="AF486" s="466"/>
      <c r="AG486" s="466"/>
      <c r="AH486" s="466"/>
      <c r="AI486" s="466"/>
      <c r="AJ486" s="466"/>
      <c r="AK486" s="466"/>
      <c r="AL486" s="466"/>
      <c r="AM486" s="466"/>
      <c r="AN486" s="466"/>
      <c r="AO486" s="466"/>
      <c r="AP486" s="466"/>
      <c r="AQ486" s="467">
        <v>3000</v>
      </c>
    </row>
    <row r="487" spans="1:43" ht="57" customHeight="1" x14ac:dyDescent="0.25">
      <c r="A487" s="66" t="str">
        <f t="shared" si="108"/>
        <v>PITALITO SOSTENIBLE Y COMPETITIVO</v>
      </c>
      <c r="B487" s="67"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7" s="64" t="str">
        <f t="shared" si="107"/>
        <v>TRANSPORTE</v>
      </c>
      <c r="D487" s="6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7" s="62" t="str">
        <f t="shared" si="107"/>
        <v>Pitalito se Mueve Bien</v>
      </c>
      <c r="F487" s="62" t="s">
        <v>210</v>
      </c>
      <c r="G487" s="62" t="str">
        <f t="shared" si="107"/>
        <v xml:space="preserve">Matener por debajo de 25 por 100.000 habitantes, la tasa de muertes por accidente de tránsito </v>
      </c>
      <c r="H487" s="62" t="str">
        <f t="shared" si="107"/>
        <v>Tasa de muertes por 100.000 habitantes</v>
      </c>
      <c r="I487" s="65">
        <f t="shared" si="107"/>
        <v>25</v>
      </c>
      <c r="J487" s="65" t="str">
        <f t="shared" si="107"/>
        <v>Incremento</v>
      </c>
      <c r="K487" s="65">
        <f t="shared" si="107"/>
        <v>21.5</v>
      </c>
      <c r="L487" s="62" t="s">
        <v>1671</v>
      </c>
      <c r="M487" s="62" t="s">
        <v>1672</v>
      </c>
      <c r="N487" s="62" t="s">
        <v>1673</v>
      </c>
      <c r="O487" s="65">
        <v>8000</v>
      </c>
      <c r="P487" s="199" t="s">
        <v>19</v>
      </c>
      <c r="Q487" s="671">
        <v>1300</v>
      </c>
      <c r="R487" s="683">
        <v>2000</v>
      </c>
      <c r="S487" s="257">
        <v>2000</v>
      </c>
      <c r="T487" s="257">
        <v>2000</v>
      </c>
      <c r="U487" s="684">
        <v>2000</v>
      </c>
      <c r="V487" s="707" t="s">
        <v>200</v>
      </c>
      <c r="W487" s="331" t="s">
        <v>1963</v>
      </c>
      <c r="X487" s="551" t="s">
        <v>2006</v>
      </c>
      <c r="Y487" s="551" t="s">
        <v>2014</v>
      </c>
      <c r="Z487" s="465">
        <f t="shared" si="104"/>
        <v>18000</v>
      </c>
      <c r="AA487" s="466"/>
      <c r="AB487" s="466"/>
      <c r="AC487" s="466"/>
      <c r="AD487" s="466"/>
      <c r="AE487" s="466"/>
      <c r="AF487" s="466"/>
      <c r="AG487" s="466"/>
      <c r="AH487" s="466"/>
      <c r="AI487" s="466"/>
      <c r="AJ487" s="466"/>
      <c r="AK487" s="466"/>
      <c r="AL487" s="466"/>
      <c r="AM487" s="466"/>
      <c r="AN487" s="466"/>
      <c r="AO487" s="466"/>
      <c r="AP487" s="466"/>
      <c r="AQ487" s="467">
        <v>18000</v>
      </c>
    </row>
    <row r="488" spans="1:43" ht="57" customHeight="1" thickBot="1" x14ac:dyDescent="0.3">
      <c r="A488" s="68" t="str">
        <f t="shared" si="108"/>
        <v>PITALITO SOSTENIBLE Y COMPETITIVO</v>
      </c>
      <c r="B488" s="69" t="str">
        <f t="shared" si="107"/>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88" s="70" t="str">
        <f t="shared" si="107"/>
        <v>TRANSPORTE</v>
      </c>
      <c r="D488" s="173" t="str">
        <f t="shared" si="107"/>
        <v>Mejorar la tranbsitabilidad en el municipio, a través de la inversión pública eficiente y efectiva, priorizando el mantenimiento y ampliación de la malla vial local, con articulación de esfuerzos para convertir a Pitalito en una estrella vial del sur del País, con una movilidad segura.</v>
      </c>
      <c r="E488" s="71" t="str">
        <f t="shared" si="107"/>
        <v>Pitalito se Mueve Bien</v>
      </c>
      <c r="F488" s="71" t="s">
        <v>210</v>
      </c>
      <c r="G488" s="71" t="str">
        <f t="shared" si="107"/>
        <v xml:space="preserve">Matener por debajo de 25 por 100.000 habitantes, la tasa de muertes por accidente de tránsito </v>
      </c>
      <c r="H488" s="71" t="str">
        <f t="shared" si="107"/>
        <v>Tasa de muertes por 100.000 habitantes</v>
      </c>
      <c r="I488" s="72">
        <f t="shared" si="107"/>
        <v>25</v>
      </c>
      <c r="J488" s="72" t="str">
        <f t="shared" si="107"/>
        <v>Incremento</v>
      </c>
      <c r="K488" s="72">
        <f t="shared" si="107"/>
        <v>21.5</v>
      </c>
      <c r="L488" s="71" t="s">
        <v>1674</v>
      </c>
      <c r="M488" s="71" t="s">
        <v>1675</v>
      </c>
      <c r="N488" s="71" t="s">
        <v>1676</v>
      </c>
      <c r="O488" s="72">
        <v>1</v>
      </c>
      <c r="P488" s="202" t="s">
        <v>19</v>
      </c>
      <c r="Q488" s="701">
        <v>0</v>
      </c>
      <c r="R488" s="692"/>
      <c r="S488" s="269">
        <v>1</v>
      </c>
      <c r="T488" s="269"/>
      <c r="U488" s="693"/>
      <c r="V488" s="709" t="s">
        <v>200</v>
      </c>
      <c r="W488" s="333" t="s">
        <v>1963</v>
      </c>
      <c r="X488" s="545" t="s">
        <v>2006</v>
      </c>
      <c r="Y488" s="545" t="s">
        <v>2014</v>
      </c>
      <c r="Z488" s="473">
        <f t="shared" si="104"/>
        <v>5000</v>
      </c>
      <c r="AA488" s="474"/>
      <c r="AB488" s="474"/>
      <c r="AC488" s="474"/>
      <c r="AD488" s="474"/>
      <c r="AE488" s="474"/>
      <c r="AF488" s="474"/>
      <c r="AG488" s="474"/>
      <c r="AH488" s="474"/>
      <c r="AI488" s="474"/>
      <c r="AJ488" s="474"/>
      <c r="AK488" s="474"/>
      <c r="AL488" s="474"/>
      <c r="AM488" s="474"/>
      <c r="AN488" s="474"/>
      <c r="AO488" s="474"/>
      <c r="AP488" s="474"/>
      <c r="AQ488" s="475">
        <v>5000</v>
      </c>
    </row>
    <row r="489" spans="1:43" ht="57" hidden="1" customHeight="1" x14ac:dyDescent="0.25">
      <c r="A489" s="73" t="s">
        <v>178</v>
      </c>
      <c r="B489" s="74" t="s">
        <v>179</v>
      </c>
      <c r="C489" s="3" t="s">
        <v>213</v>
      </c>
      <c r="D489" s="2" t="s">
        <v>214</v>
      </c>
      <c r="E489" s="1" t="s">
        <v>215</v>
      </c>
      <c r="F489" s="1" t="s">
        <v>216</v>
      </c>
      <c r="G489" s="1" t="s">
        <v>217</v>
      </c>
      <c r="H489" s="1" t="s">
        <v>218</v>
      </c>
      <c r="I489" s="4">
        <v>1</v>
      </c>
      <c r="J489" s="4" t="s">
        <v>92</v>
      </c>
      <c r="K489" s="4">
        <v>1</v>
      </c>
      <c r="L489" s="1" t="s">
        <v>1677</v>
      </c>
      <c r="M489" s="1" t="s">
        <v>1678</v>
      </c>
      <c r="N489" s="1" t="s">
        <v>1679</v>
      </c>
      <c r="O489" s="4">
        <v>1</v>
      </c>
      <c r="P489" s="203" t="s">
        <v>19</v>
      </c>
      <c r="Q489" s="4">
        <v>0</v>
      </c>
      <c r="R489" s="290">
        <v>1</v>
      </c>
      <c r="S489" s="666"/>
      <c r="T489" s="666"/>
      <c r="U489" s="666"/>
      <c r="V489" s="334" t="s">
        <v>1956</v>
      </c>
      <c r="W489" s="335" t="s">
        <v>1964</v>
      </c>
      <c r="X489" s="546" t="s">
        <v>2025</v>
      </c>
      <c r="Y489" s="546" t="s">
        <v>2014</v>
      </c>
      <c r="Z489" s="421">
        <f t="shared" si="104"/>
        <v>0</v>
      </c>
      <c r="AA489" s="422"/>
      <c r="AB489" s="422"/>
      <c r="AC489" s="422"/>
      <c r="AD489" s="422"/>
      <c r="AE489" s="422"/>
      <c r="AF489" s="422"/>
      <c r="AG489" s="422"/>
      <c r="AH489" s="422"/>
      <c r="AI489" s="422"/>
      <c r="AJ489" s="422"/>
      <c r="AK489" s="422"/>
      <c r="AL489" s="422"/>
      <c r="AM489" s="422"/>
      <c r="AN489" s="422"/>
      <c r="AO489" s="422"/>
      <c r="AP489" s="422"/>
      <c r="AQ489" s="424"/>
    </row>
    <row r="490" spans="1:43" ht="57" customHeight="1" x14ac:dyDescent="0.25">
      <c r="A490" s="75" t="str">
        <f>+A489</f>
        <v>PITALITO SOSTENIBLE Y COMPETITIVO</v>
      </c>
      <c r="B490" s="76" t="str">
        <f t="shared" ref="B490:K493" si="109">+B489</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0" s="14" t="str">
        <f t="shared" si="109"/>
        <v>OTROS SERVICIOS PÚBLICOS</v>
      </c>
      <c r="D490" s="13" t="str">
        <f t="shared" si="109"/>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0" s="11" t="str">
        <f t="shared" si="109"/>
        <v>Pitalito Ilumina su Entorno</v>
      </c>
      <c r="F490" s="11" t="s">
        <v>216</v>
      </c>
      <c r="G490" s="11" t="str">
        <f t="shared" si="109"/>
        <v>Un programa de alumbrado público operando durante el cuatrienio</v>
      </c>
      <c r="H490" s="11" t="str">
        <f t="shared" si="109"/>
        <v>No. De programas operando</v>
      </c>
      <c r="I490" s="12">
        <f t="shared" si="109"/>
        <v>1</v>
      </c>
      <c r="J490" s="12" t="str">
        <f t="shared" si="109"/>
        <v>Mantenimiento</v>
      </c>
      <c r="K490" s="12">
        <f t="shared" si="109"/>
        <v>1</v>
      </c>
      <c r="L490" s="11" t="s">
        <v>1680</v>
      </c>
      <c r="M490" s="11" t="s">
        <v>1681</v>
      </c>
      <c r="N490" s="11" t="s">
        <v>1682</v>
      </c>
      <c r="O490" s="12">
        <v>1</v>
      </c>
      <c r="P490" s="183" t="s">
        <v>19</v>
      </c>
      <c r="Q490" s="12">
        <v>0</v>
      </c>
      <c r="R490" s="241"/>
      <c r="S490" s="620">
        <v>1</v>
      </c>
      <c r="T490" s="620"/>
      <c r="U490" s="620"/>
      <c r="V490" s="295" t="s">
        <v>1956</v>
      </c>
      <c r="W490" s="298" t="s">
        <v>1964</v>
      </c>
      <c r="X490" s="530" t="s">
        <v>2006</v>
      </c>
      <c r="Y490" s="530" t="s">
        <v>2014</v>
      </c>
      <c r="Z490" s="425">
        <f t="shared" si="104"/>
        <v>30000</v>
      </c>
      <c r="AA490" s="426"/>
      <c r="AB490" s="426"/>
      <c r="AC490" s="426"/>
      <c r="AD490" s="426"/>
      <c r="AE490" s="426"/>
      <c r="AF490" s="426"/>
      <c r="AG490" s="426"/>
      <c r="AH490" s="426"/>
      <c r="AI490" s="426">
        <v>30000</v>
      </c>
      <c r="AJ490" s="426"/>
      <c r="AK490" s="426"/>
      <c r="AL490" s="426"/>
      <c r="AM490" s="426"/>
      <c r="AN490" s="426"/>
      <c r="AO490" s="426"/>
      <c r="AP490" s="426"/>
      <c r="AQ490" s="428"/>
    </row>
    <row r="491" spans="1:43" ht="57" customHeight="1" x14ac:dyDescent="0.25">
      <c r="A491" s="77" t="str">
        <f t="shared" ref="A491:A493" si="110">+A490</f>
        <v>PITALITO SOSTENIBLE Y COMPETITIVO</v>
      </c>
      <c r="B491" s="76" t="str">
        <f t="shared" si="10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1" s="14" t="str">
        <f t="shared" si="109"/>
        <v>OTROS SERVICIOS PÚBLICOS</v>
      </c>
      <c r="D491" s="13" t="str">
        <f t="shared" si="109"/>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1" s="11" t="str">
        <f t="shared" si="109"/>
        <v>Pitalito Ilumina su Entorno</v>
      </c>
      <c r="F491" s="11" t="s">
        <v>216</v>
      </c>
      <c r="G491" s="11" t="str">
        <f t="shared" si="109"/>
        <v>Un programa de alumbrado público operando durante el cuatrienio</v>
      </c>
      <c r="H491" s="11" t="str">
        <f t="shared" si="109"/>
        <v>No. De programas operando</v>
      </c>
      <c r="I491" s="12">
        <f t="shared" si="109"/>
        <v>1</v>
      </c>
      <c r="J491" s="12" t="str">
        <f t="shared" si="109"/>
        <v>Mantenimiento</v>
      </c>
      <c r="K491" s="12">
        <f t="shared" si="109"/>
        <v>1</v>
      </c>
      <c r="L491" s="11" t="s">
        <v>1683</v>
      </c>
      <c r="M491" s="11" t="s">
        <v>1684</v>
      </c>
      <c r="N491" s="11" t="s">
        <v>1685</v>
      </c>
      <c r="O491" s="12">
        <v>4</v>
      </c>
      <c r="P491" s="183" t="s">
        <v>19</v>
      </c>
      <c r="Q491" s="12">
        <v>0</v>
      </c>
      <c r="R491" s="241">
        <v>1</v>
      </c>
      <c r="S491" s="620">
        <v>1</v>
      </c>
      <c r="T491" s="620">
        <v>1</v>
      </c>
      <c r="U491" s="620">
        <v>1</v>
      </c>
      <c r="V491" s="336" t="s">
        <v>1956</v>
      </c>
      <c r="W491" s="297" t="s">
        <v>1964</v>
      </c>
      <c r="X491" s="529" t="s">
        <v>2006</v>
      </c>
      <c r="Y491" s="529" t="s">
        <v>2014</v>
      </c>
      <c r="Z491" s="425">
        <f t="shared" si="104"/>
        <v>2070000</v>
      </c>
      <c r="AA491" s="426"/>
      <c r="AB491" s="426"/>
      <c r="AC491" s="426"/>
      <c r="AD491" s="426"/>
      <c r="AE491" s="426"/>
      <c r="AF491" s="426"/>
      <c r="AG491" s="426"/>
      <c r="AH491" s="426"/>
      <c r="AI491" s="426">
        <v>2070000</v>
      </c>
      <c r="AJ491" s="426"/>
      <c r="AK491" s="426"/>
      <c r="AL491" s="426"/>
      <c r="AM491" s="426"/>
      <c r="AN491" s="426"/>
      <c r="AO491" s="426"/>
      <c r="AP491" s="426"/>
      <c r="AQ491" s="428"/>
    </row>
    <row r="492" spans="1:43" ht="57" customHeight="1" x14ac:dyDescent="0.25">
      <c r="A492" s="77" t="str">
        <f t="shared" si="110"/>
        <v>PITALITO SOSTENIBLE Y COMPETITIVO</v>
      </c>
      <c r="B492" s="76" t="str">
        <f t="shared" si="10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2" s="14" t="str">
        <f t="shared" si="109"/>
        <v>OTROS SERVICIOS PÚBLICOS</v>
      </c>
      <c r="D492" s="13" t="str">
        <f t="shared" si="109"/>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2" s="11" t="str">
        <f t="shared" si="109"/>
        <v>Pitalito Ilumina su Entorno</v>
      </c>
      <c r="F492" s="11" t="s">
        <v>216</v>
      </c>
      <c r="G492" s="11" t="str">
        <f t="shared" si="109"/>
        <v>Un programa de alumbrado público operando durante el cuatrienio</v>
      </c>
      <c r="H492" s="11" t="str">
        <f t="shared" si="109"/>
        <v>No. De programas operando</v>
      </c>
      <c r="I492" s="12">
        <f t="shared" si="109"/>
        <v>1</v>
      </c>
      <c r="J492" s="12" t="str">
        <f t="shared" si="109"/>
        <v>Mantenimiento</v>
      </c>
      <c r="K492" s="12">
        <f t="shared" si="109"/>
        <v>1</v>
      </c>
      <c r="L492" s="11" t="s">
        <v>1686</v>
      </c>
      <c r="M492" s="11" t="s">
        <v>1687</v>
      </c>
      <c r="N492" s="11" t="s">
        <v>1391</v>
      </c>
      <c r="O492" s="12">
        <v>1</v>
      </c>
      <c r="P492" s="183" t="s">
        <v>19</v>
      </c>
      <c r="Q492" s="12">
        <v>0</v>
      </c>
      <c r="R492" s="241"/>
      <c r="S492" s="620">
        <v>1</v>
      </c>
      <c r="T492" s="620"/>
      <c r="U492" s="620"/>
      <c r="V492" s="336" t="s">
        <v>1956</v>
      </c>
      <c r="W492" s="297" t="s">
        <v>1964</v>
      </c>
      <c r="X492" s="529" t="s">
        <v>2025</v>
      </c>
      <c r="Y492" s="529" t="s">
        <v>2014</v>
      </c>
      <c r="Z492" s="425">
        <f t="shared" si="104"/>
        <v>50000</v>
      </c>
      <c r="AA492" s="426"/>
      <c r="AB492" s="426"/>
      <c r="AC492" s="426"/>
      <c r="AD492" s="426"/>
      <c r="AE492" s="426"/>
      <c r="AF492" s="426"/>
      <c r="AG492" s="426"/>
      <c r="AH492" s="426"/>
      <c r="AI492" s="426"/>
      <c r="AJ492" s="426"/>
      <c r="AK492" s="426"/>
      <c r="AL492" s="426"/>
      <c r="AM492" s="426"/>
      <c r="AN492" s="426"/>
      <c r="AO492" s="426"/>
      <c r="AP492" s="426"/>
      <c r="AQ492" s="428">
        <v>50000</v>
      </c>
    </row>
    <row r="493" spans="1:43" ht="57" customHeight="1" thickBot="1" x14ac:dyDescent="0.3">
      <c r="A493" s="78" t="str">
        <f t="shared" si="110"/>
        <v>PITALITO SOSTENIBLE Y COMPETITIVO</v>
      </c>
      <c r="B493" s="79" t="str">
        <f t="shared" si="109"/>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3" s="80" t="str">
        <f t="shared" si="109"/>
        <v>OTROS SERVICIOS PÚBLICOS</v>
      </c>
      <c r="D493" s="174" t="str">
        <f t="shared" si="109"/>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3" s="81" t="str">
        <f t="shared" si="109"/>
        <v>Pitalito Ilumina su Entorno</v>
      </c>
      <c r="F493" s="81" t="s">
        <v>216</v>
      </c>
      <c r="G493" s="81" t="str">
        <f t="shared" si="109"/>
        <v>Un programa de alumbrado público operando durante el cuatrienio</v>
      </c>
      <c r="H493" s="81" t="str">
        <f t="shared" si="109"/>
        <v>No. De programas operando</v>
      </c>
      <c r="I493" s="82">
        <f t="shared" si="109"/>
        <v>1</v>
      </c>
      <c r="J493" s="82" t="str">
        <f t="shared" si="109"/>
        <v>Mantenimiento</v>
      </c>
      <c r="K493" s="82">
        <f t="shared" si="109"/>
        <v>1</v>
      </c>
      <c r="L493" s="81" t="s">
        <v>1688</v>
      </c>
      <c r="M493" s="81" t="s">
        <v>1689</v>
      </c>
      <c r="N493" s="81" t="s">
        <v>1690</v>
      </c>
      <c r="O493" s="82">
        <v>4000</v>
      </c>
      <c r="P493" s="230" t="s">
        <v>19</v>
      </c>
      <c r="Q493" s="82">
        <v>0</v>
      </c>
      <c r="R493" s="285"/>
      <c r="S493" s="661">
        <v>1300</v>
      </c>
      <c r="T493" s="661">
        <v>1300</v>
      </c>
      <c r="U493" s="661">
        <v>1400</v>
      </c>
      <c r="V493" s="337" t="s">
        <v>1956</v>
      </c>
      <c r="W493" s="338" t="s">
        <v>1964</v>
      </c>
      <c r="X493" s="552" t="s">
        <v>2025</v>
      </c>
      <c r="Y493" s="552" t="s">
        <v>2014</v>
      </c>
      <c r="Z493" s="476">
        <f t="shared" si="104"/>
        <v>110000</v>
      </c>
      <c r="AA493" s="477"/>
      <c r="AB493" s="477"/>
      <c r="AC493" s="477"/>
      <c r="AD493" s="477"/>
      <c r="AE493" s="477"/>
      <c r="AF493" s="477"/>
      <c r="AG493" s="477"/>
      <c r="AH493" s="477"/>
      <c r="AI493" s="477">
        <v>110000</v>
      </c>
      <c r="AJ493" s="477"/>
      <c r="AK493" s="477"/>
      <c r="AL493" s="477"/>
      <c r="AM493" s="477"/>
      <c r="AN493" s="477"/>
      <c r="AO493" s="477"/>
      <c r="AP493" s="477"/>
      <c r="AQ493" s="478"/>
    </row>
    <row r="494" spans="1:43" ht="57" customHeight="1" x14ac:dyDescent="0.25">
      <c r="A494" s="83" t="s">
        <v>178</v>
      </c>
      <c r="B494" s="84" t="s">
        <v>179</v>
      </c>
      <c r="C494" s="85" t="s">
        <v>213</v>
      </c>
      <c r="D494" s="595" t="s">
        <v>214</v>
      </c>
      <c r="E494" s="86" t="s">
        <v>219</v>
      </c>
      <c r="F494" s="86" t="s">
        <v>220</v>
      </c>
      <c r="G494" s="86" t="s">
        <v>221</v>
      </c>
      <c r="H494" s="86" t="s">
        <v>222</v>
      </c>
      <c r="I494" s="87">
        <v>98.5</v>
      </c>
      <c r="J494" s="87" t="s">
        <v>19</v>
      </c>
      <c r="K494" s="87">
        <v>98.1</v>
      </c>
      <c r="L494" s="86" t="s">
        <v>1691</v>
      </c>
      <c r="M494" s="86" t="s">
        <v>1692</v>
      </c>
      <c r="N494" s="86" t="s">
        <v>666</v>
      </c>
      <c r="O494" s="87">
        <v>2</v>
      </c>
      <c r="P494" s="205" t="s">
        <v>19</v>
      </c>
      <c r="Q494" s="87">
        <v>0</v>
      </c>
      <c r="R494" s="262"/>
      <c r="S494" s="641">
        <v>1</v>
      </c>
      <c r="T494" s="641">
        <v>1</v>
      </c>
      <c r="U494" s="641"/>
      <c r="V494" s="371" t="s">
        <v>1956</v>
      </c>
      <c r="W494" s="372" t="s">
        <v>1964</v>
      </c>
      <c r="X494" s="582" t="s">
        <v>2025</v>
      </c>
      <c r="Y494" s="582" t="s">
        <v>2014</v>
      </c>
      <c r="Z494" s="479">
        <f t="shared" si="104"/>
        <v>50000</v>
      </c>
      <c r="AA494" s="480"/>
      <c r="AB494" s="480"/>
      <c r="AC494" s="480"/>
      <c r="AD494" s="480"/>
      <c r="AE494" s="480"/>
      <c r="AF494" s="480"/>
      <c r="AG494" s="480"/>
      <c r="AH494" s="480"/>
      <c r="AI494" s="480"/>
      <c r="AJ494" s="480"/>
      <c r="AK494" s="480"/>
      <c r="AL494" s="480"/>
      <c r="AM494" s="480"/>
      <c r="AN494" s="480"/>
      <c r="AO494" s="480"/>
      <c r="AP494" s="480"/>
      <c r="AQ494" s="481">
        <v>50000</v>
      </c>
    </row>
    <row r="495" spans="1:43" ht="57" customHeight="1" x14ac:dyDescent="0.25">
      <c r="A495" s="88" t="str">
        <f>+A494</f>
        <v>PITALITO SOSTENIBLE Y COMPETITIVO</v>
      </c>
      <c r="B495" s="89" t="str">
        <f t="shared" ref="B495:K497" si="111">+B494</f>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5" s="26" t="str">
        <f t="shared" si="111"/>
        <v>OTROS SERVICIOS PÚBLICOS</v>
      </c>
      <c r="D495" s="25" t="str">
        <f t="shared" si="111"/>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5" s="24" t="str">
        <f t="shared" si="111"/>
        <v>Pitalito Territorio con Energia</v>
      </c>
      <c r="F495" s="24" t="s">
        <v>220</v>
      </c>
      <c r="G495" s="24" t="str">
        <f t="shared" si="111"/>
        <v>umentar la cobertura de electrificación total al 98,5% durante el cuatrienio</v>
      </c>
      <c r="H495" s="24" t="str">
        <f t="shared" si="111"/>
        <v>Porcentaje de cobertura de energía eléctrica</v>
      </c>
      <c r="I495" s="27">
        <f t="shared" si="111"/>
        <v>98.5</v>
      </c>
      <c r="J495" s="27" t="str">
        <f t="shared" si="111"/>
        <v>Incremento</v>
      </c>
      <c r="K495" s="27">
        <f t="shared" si="111"/>
        <v>98.1</v>
      </c>
      <c r="L495" s="24" t="s">
        <v>1693</v>
      </c>
      <c r="M495" s="24" t="s">
        <v>1694</v>
      </c>
      <c r="N495" s="24" t="s">
        <v>666</v>
      </c>
      <c r="O495" s="27">
        <v>4</v>
      </c>
      <c r="P495" s="187" t="s">
        <v>19</v>
      </c>
      <c r="Q495" s="27">
        <v>2</v>
      </c>
      <c r="R495" s="245">
        <v>1</v>
      </c>
      <c r="S495" s="624">
        <v>1</v>
      </c>
      <c r="T495" s="624">
        <v>1</v>
      </c>
      <c r="U495" s="624">
        <v>1</v>
      </c>
      <c r="V495" s="303" t="s">
        <v>1956</v>
      </c>
      <c r="W495" s="304" t="s">
        <v>1964</v>
      </c>
      <c r="X495" s="533" t="s">
        <v>2025</v>
      </c>
      <c r="Y495" s="533" t="s">
        <v>2014</v>
      </c>
      <c r="Z495" s="437">
        <f t="shared" si="104"/>
        <v>200000</v>
      </c>
      <c r="AA495" s="438"/>
      <c r="AB495" s="438"/>
      <c r="AC495" s="438"/>
      <c r="AD495" s="438"/>
      <c r="AE495" s="438"/>
      <c r="AF495" s="438"/>
      <c r="AG495" s="438"/>
      <c r="AH495" s="438"/>
      <c r="AI495" s="438"/>
      <c r="AJ495" s="438"/>
      <c r="AK495" s="438"/>
      <c r="AL495" s="438"/>
      <c r="AM495" s="438"/>
      <c r="AN495" s="438"/>
      <c r="AO495" s="438"/>
      <c r="AP495" s="524"/>
      <c r="AQ495" s="439">
        <v>200000</v>
      </c>
    </row>
    <row r="496" spans="1:43" ht="57" customHeight="1" x14ac:dyDescent="0.25">
      <c r="A496" s="90" t="str">
        <f t="shared" ref="A496:A497" si="112">+A495</f>
        <v>PITALITO SOSTENIBLE Y COMPETITIVO</v>
      </c>
      <c r="B496" s="89" t="str">
        <f t="shared" si="11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6" s="26" t="str">
        <f t="shared" si="111"/>
        <v>OTROS SERVICIOS PÚBLICOS</v>
      </c>
      <c r="D496" s="25" t="str">
        <f t="shared" si="111"/>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6" s="24" t="str">
        <f t="shared" si="111"/>
        <v>Pitalito Territorio con Energia</v>
      </c>
      <c r="F496" s="24" t="s">
        <v>220</v>
      </c>
      <c r="G496" s="24" t="str">
        <f t="shared" si="111"/>
        <v>umentar la cobertura de electrificación total al 98,5% durante el cuatrienio</v>
      </c>
      <c r="H496" s="24" t="str">
        <f t="shared" si="111"/>
        <v>Porcentaje de cobertura de energía eléctrica</v>
      </c>
      <c r="I496" s="27">
        <f t="shared" si="111"/>
        <v>98.5</v>
      </c>
      <c r="J496" s="27" t="str">
        <f t="shared" si="111"/>
        <v>Incremento</v>
      </c>
      <c r="K496" s="27">
        <f t="shared" si="111"/>
        <v>98.1</v>
      </c>
      <c r="L496" s="24" t="s">
        <v>1695</v>
      </c>
      <c r="M496" s="24" t="s">
        <v>1696</v>
      </c>
      <c r="N496" s="24" t="s">
        <v>636</v>
      </c>
      <c r="O496" s="27">
        <v>4</v>
      </c>
      <c r="P496" s="186" t="s">
        <v>19</v>
      </c>
      <c r="Q496" s="27">
        <v>2</v>
      </c>
      <c r="R496" s="245">
        <v>1</v>
      </c>
      <c r="S496" s="624">
        <v>1</v>
      </c>
      <c r="T496" s="624">
        <v>1</v>
      </c>
      <c r="U496" s="624">
        <v>1</v>
      </c>
      <c r="V496" s="303" t="s">
        <v>1956</v>
      </c>
      <c r="W496" s="304" t="s">
        <v>1964</v>
      </c>
      <c r="X496" s="533" t="s">
        <v>2025</v>
      </c>
      <c r="Y496" s="533" t="s">
        <v>2014</v>
      </c>
      <c r="Z496" s="437">
        <f t="shared" si="104"/>
        <v>325000</v>
      </c>
      <c r="AA496" s="438"/>
      <c r="AB496" s="438"/>
      <c r="AC496" s="438"/>
      <c r="AD496" s="438"/>
      <c r="AE496" s="438"/>
      <c r="AF496" s="438"/>
      <c r="AG496" s="438"/>
      <c r="AH496" s="438"/>
      <c r="AI496" s="438"/>
      <c r="AJ496" s="438"/>
      <c r="AK496" s="438"/>
      <c r="AL496" s="438"/>
      <c r="AM496" s="438"/>
      <c r="AN496" s="438"/>
      <c r="AO496" s="438"/>
      <c r="AP496" s="438"/>
      <c r="AQ496" s="439">
        <v>325000</v>
      </c>
    </row>
    <row r="497" spans="1:43" ht="57" customHeight="1" thickBot="1" x14ac:dyDescent="0.3">
      <c r="A497" s="91" t="str">
        <f t="shared" si="112"/>
        <v>PITALITO SOSTENIBLE Y COMPETITIVO</v>
      </c>
      <c r="B497" s="92" t="str">
        <f t="shared" si="111"/>
        <v>Propiciar un entorno favorable para mejorar la productividad, competitividad y desarrollo económico local, a través de la articulación de esfuerzos institucionales de carácter público y privado, ofreciendo apoyo a los sectores económicos locales y adoptando políticas públicas eficaces para generar mayores oportunidades laborales a la población Laboyana</v>
      </c>
      <c r="C497" s="93" t="str">
        <f t="shared" si="111"/>
        <v>OTROS SERVICIOS PÚBLICOS</v>
      </c>
      <c r="D497" s="596" t="str">
        <f t="shared" si="111"/>
        <v>Contribuir para apalancar proyectos encaminados a satisfacer las necesidades de la población en materia de servicios públicos diferentes a acueducto, alacantarillado y aseo, permitiendo el acceso de familias a redes de energía eléctrica, gas y conectividad en el ámbito local.</v>
      </c>
      <c r="E497" s="94" t="str">
        <f t="shared" si="111"/>
        <v>Pitalito Territorio con Energia</v>
      </c>
      <c r="F497" s="94" t="s">
        <v>220</v>
      </c>
      <c r="G497" s="94" t="str">
        <f t="shared" si="111"/>
        <v>umentar la cobertura de electrificación total al 98,5% durante el cuatrienio</v>
      </c>
      <c r="H497" s="94" t="str">
        <f t="shared" si="111"/>
        <v>Porcentaje de cobertura de energía eléctrica</v>
      </c>
      <c r="I497" s="95">
        <f t="shared" si="111"/>
        <v>98.5</v>
      </c>
      <c r="J497" s="95" t="str">
        <f t="shared" si="111"/>
        <v>Incremento</v>
      </c>
      <c r="K497" s="95">
        <f t="shared" si="111"/>
        <v>98.1</v>
      </c>
      <c r="L497" s="94" t="s">
        <v>1697</v>
      </c>
      <c r="M497" s="94" t="s">
        <v>1698</v>
      </c>
      <c r="N497" s="94" t="s">
        <v>446</v>
      </c>
      <c r="O497" s="95">
        <v>12</v>
      </c>
      <c r="P497" s="237" t="s">
        <v>19</v>
      </c>
      <c r="Q497" s="95">
        <v>0</v>
      </c>
      <c r="R497" s="292">
        <v>3</v>
      </c>
      <c r="S497" s="668">
        <v>3</v>
      </c>
      <c r="T497" s="668">
        <v>3</v>
      </c>
      <c r="U497" s="668">
        <v>3</v>
      </c>
      <c r="V497" s="341" t="s">
        <v>1956</v>
      </c>
      <c r="W497" s="342" t="s">
        <v>1964</v>
      </c>
      <c r="X497" s="548" t="s">
        <v>2025</v>
      </c>
      <c r="Y497" s="548" t="s">
        <v>2014</v>
      </c>
      <c r="Z497" s="482">
        <f t="shared" si="104"/>
        <v>20000</v>
      </c>
      <c r="AA497" s="483"/>
      <c r="AB497" s="483"/>
      <c r="AC497" s="483"/>
      <c r="AD497" s="483"/>
      <c r="AE497" s="483"/>
      <c r="AF497" s="483"/>
      <c r="AG497" s="483"/>
      <c r="AH497" s="483"/>
      <c r="AI497" s="483">
        <v>20000</v>
      </c>
      <c r="AJ497" s="483"/>
      <c r="AK497" s="483"/>
      <c r="AL497" s="483"/>
      <c r="AM497" s="483"/>
      <c r="AN497" s="483"/>
      <c r="AO497" s="483"/>
      <c r="AP497" s="483"/>
      <c r="AQ497" s="484"/>
    </row>
    <row r="498" spans="1:43" ht="57" customHeight="1" thickBot="1" x14ac:dyDescent="0.3">
      <c r="A498" s="163" t="s">
        <v>178</v>
      </c>
      <c r="B498" s="164" t="s">
        <v>179</v>
      </c>
      <c r="C498" s="165" t="s">
        <v>213</v>
      </c>
      <c r="D498" s="605" t="s">
        <v>214</v>
      </c>
      <c r="E498" s="166" t="s">
        <v>223</v>
      </c>
      <c r="F498" s="166" t="s">
        <v>224</v>
      </c>
      <c r="G498" s="166" t="s">
        <v>225</v>
      </c>
      <c r="H498" s="166" t="s">
        <v>226</v>
      </c>
      <c r="I498" s="167">
        <v>3</v>
      </c>
      <c r="J498" s="167" t="s">
        <v>19</v>
      </c>
      <c r="K498" s="167">
        <v>0</v>
      </c>
      <c r="L498" s="166" t="s">
        <v>1699</v>
      </c>
      <c r="M498" s="166" t="s">
        <v>1700</v>
      </c>
      <c r="N498" s="166" t="s">
        <v>1701</v>
      </c>
      <c r="O498" s="167">
        <v>1000</v>
      </c>
      <c r="P498" s="221" t="s">
        <v>19</v>
      </c>
      <c r="Q498" s="167">
        <v>568</v>
      </c>
      <c r="R498" s="277"/>
      <c r="S498" s="652">
        <v>300</v>
      </c>
      <c r="T498" s="652">
        <v>300</v>
      </c>
      <c r="U498" s="652">
        <v>400</v>
      </c>
      <c r="V498" s="376" t="s">
        <v>1956</v>
      </c>
      <c r="W498" s="377" t="s">
        <v>1964</v>
      </c>
      <c r="X498" s="568" t="s">
        <v>2025</v>
      </c>
      <c r="Y498" s="568" t="s">
        <v>2014</v>
      </c>
      <c r="Z498" s="517">
        <f t="shared" si="104"/>
        <v>150000</v>
      </c>
      <c r="AA498" s="518"/>
      <c r="AB498" s="518"/>
      <c r="AC498" s="518"/>
      <c r="AD498" s="518"/>
      <c r="AE498" s="518"/>
      <c r="AF498" s="518"/>
      <c r="AG498" s="518"/>
      <c r="AH498" s="518"/>
      <c r="AI498" s="518">
        <v>150000</v>
      </c>
      <c r="AJ498" s="518"/>
      <c r="AK498" s="518"/>
      <c r="AL498" s="518"/>
      <c r="AM498" s="518"/>
      <c r="AN498" s="518"/>
      <c r="AO498" s="518"/>
      <c r="AP498" s="518"/>
      <c r="AQ498" s="519"/>
    </row>
    <row r="499" spans="1:43" ht="57" customHeight="1" x14ac:dyDescent="0.25">
      <c r="A499" s="110" t="s">
        <v>227</v>
      </c>
      <c r="B499" s="111" t="s">
        <v>228</v>
      </c>
      <c r="C499" s="112" t="s">
        <v>229</v>
      </c>
      <c r="D499" s="599" t="s">
        <v>230</v>
      </c>
      <c r="E499" s="113" t="s">
        <v>231</v>
      </c>
      <c r="F499" s="113" t="s">
        <v>232</v>
      </c>
      <c r="G499" s="113" t="s">
        <v>233</v>
      </c>
      <c r="H499" s="113" t="s">
        <v>234</v>
      </c>
      <c r="I499" s="114">
        <v>80</v>
      </c>
      <c r="J499" s="114" t="s">
        <v>19</v>
      </c>
      <c r="K499" s="114">
        <v>50</v>
      </c>
      <c r="L499" s="113" t="s">
        <v>1702</v>
      </c>
      <c r="M499" s="113" t="s">
        <v>1703</v>
      </c>
      <c r="N499" s="113" t="s">
        <v>1704</v>
      </c>
      <c r="O499" s="114">
        <v>4</v>
      </c>
      <c r="P499" s="222" t="s">
        <v>19</v>
      </c>
      <c r="Q499" s="114">
        <v>3</v>
      </c>
      <c r="R499" s="278"/>
      <c r="S499" s="653">
        <v>1</v>
      </c>
      <c r="T499" s="653">
        <v>2</v>
      </c>
      <c r="U499" s="653">
        <v>1</v>
      </c>
      <c r="V499" s="347" t="s">
        <v>1957</v>
      </c>
      <c r="W499" s="348" t="s">
        <v>1965</v>
      </c>
      <c r="X499" s="557" t="s">
        <v>2006</v>
      </c>
      <c r="Y499" s="557" t="s">
        <v>2013</v>
      </c>
      <c r="Z499" s="492">
        <f t="shared" si="104"/>
        <v>74000</v>
      </c>
      <c r="AA499" s="493"/>
      <c r="AB499" s="493"/>
      <c r="AC499" s="493"/>
      <c r="AD499" s="493"/>
      <c r="AE499" s="493"/>
      <c r="AF499" s="493"/>
      <c r="AG499" s="493"/>
      <c r="AH499" s="493"/>
      <c r="AI499" s="493">
        <v>74000</v>
      </c>
      <c r="AJ499" s="493"/>
      <c r="AK499" s="493"/>
      <c r="AL499" s="493"/>
      <c r="AM499" s="493"/>
      <c r="AN499" s="493"/>
      <c r="AO499" s="493"/>
      <c r="AP499" s="493"/>
      <c r="AQ499" s="495"/>
    </row>
    <row r="500" spans="1:43" ht="57" customHeight="1" x14ac:dyDescent="0.25">
      <c r="A500" s="115" t="str">
        <f>+A499</f>
        <v>PITALITO BIEN GOBERNADO Y PARTICIPATIVO</v>
      </c>
      <c r="B500" s="116" t="str">
        <f t="shared" ref="B500:K512" si="113">+B499</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0" s="48" t="str">
        <f t="shared" si="113"/>
        <v>EQUIPAMIENTO MUNICIPAL</v>
      </c>
      <c r="D500" s="52" t="str">
        <f t="shared" si="113"/>
        <v>Mejorara los equipamiento municipales, para hacer el municipio más competitivo, con una sociedad que puede acceder en condiciones adecuadas a disfrutar de su equipamiento.</v>
      </c>
      <c r="E500" s="51" t="str">
        <f t="shared" si="113"/>
        <v>Mejor Equipamiento para Construccion de un Territorio Ideal</v>
      </c>
      <c r="F500" s="51" t="s">
        <v>232</v>
      </c>
      <c r="G500" s="51" t="str">
        <f t="shared" si="113"/>
        <v>80% del equipamiento municipal con mantenimiento y adecuación durante el cuatrienio</v>
      </c>
      <c r="H500" s="51" t="str">
        <f t="shared" si="113"/>
        <v>Porcentaje de equipamiento municipal con mantenimiento</v>
      </c>
      <c r="I500" s="53">
        <f t="shared" si="113"/>
        <v>80</v>
      </c>
      <c r="J500" s="53" t="str">
        <f t="shared" si="113"/>
        <v>Incremento</v>
      </c>
      <c r="K500" s="53">
        <f t="shared" si="113"/>
        <v>50</v>
      </c>
      <c r="L500" s="51" t="s">
        <v>1705</v>
      </c>
      <c r="M500" s="51" t="s">
        <v>1706</v>
      </c>
      <c r="N500" s="51" t="s">
        <v>1707</v>
      </c>
      <c r="O500" s="53">
        <v>1</v>
      </c>
      <c r="P500" s="196" t="s">
        <v>19</v>
      </c>
      <c r="Q500" s="53">
        <v>0</v>
      </c>
      <c r="R500" s="254"/>
      <c r="S500" s="633">
        <v>1</v>
      </c>
      <c r="T500" s="633"/>
      <c r="U500" s="633"/>
      <c r="V500" s="322" t="s">
        <v>1957</v>
      </c>
      <c r="W500" s="323" t="s">
        <v>1965</v>
      </c>
      <c r="X500" s="541" t="s">
        <v>2006</v>
      </c>
      <c r="Y500" s="541" t="s">
        <v>2013</v>
      </c>
      <c r="Z500" s="456">
        <f t="shared" si="104"/>
        <v>40000</v>
      </c>
      <c r="AA500" s="457"/>
      <c r="AB500" s="457"/>
      <c r="AC500" s="457"/>
      <c r="AD500" s="457"/>
      <c r="AE500" s="457"/>
      <c r="AF500" s="457"/>
      <c r="AG500" s="457"/>
      <c r="AH500" s="457"/>
      <c r="AI500" s="457">
        <v>40000</v>
      </c>
      <c r="AJ500" s="457"/>
      <c r="AK500" s="457"/>
      <c r="AL500" s="457"/>
      <c r="AM500" s="457"/>
      <c r="AN500" s="457"/>
      <c r="AO500" s="457"/>
      <c r="AP500" s="457"/>
      <c r="AQ500" s="458"/>
    </row>
    <row r="501" spans="1:43" ht="57" customHeight="1" x14ac:dyDescent="0.25">
      <c r="A501" s="117" t="str">
        <f t="shared" ref="A501:A512" si="114">+A500</f>
        <v>PITALITO BIEN GOBERNADO Y PARTICIPATIVO</v>
      </c>
      <c r="B501"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1" s="48" t="str">
        <f t="shared" si="113"/>
        <v>EQUIPAMIENTO MUNICIPAL</v>
      </c>
      <c r="D501" s="52" t="str">
        <f t="shared" si="113"/>
        <v>Mejorara los equipamiento municipales, para hacer el municipio más competitivo, con una sociedad que puede acceder en condiciones adecuadas a disfrutar de su equipamiento.</v>
      </c>
      <c r="E501" s="51" t="str">
        <f t="shared" si="113"/>
        <v>Mejor Equipamiento para Construccion de un Territorio Ideal</v>
      </c>
      <c r="F501" s="51" t="s">
        <v>232</v>
      </c>
      <c r="G501" s="51" t="str">
        <f t="shared" si="113"/>
        <v>80% del equipamiento municipal con mantenimiento y adecuación durante el cuatrienio</v>
      </c>
      <c r="H501" s="51" t="str">
        <f t="shared" si="113"/>
        <v>Porcentaje de equipamiento municipal con mantenimiento</v>
      </c>
      <c r="I501" s="53">
        <f t="shared" si="113"/>
        <v>80</v>
      </c>
      <c r="J501" s="53" t="str">
        <f t="shared" si="113"/>
        <v>Incremento</v>
      </c>
      <c r="K501" s="53">
        <f t="shared" si="113"/>
        <v>50</v>
      </c>
      <c r="L501" s="51" t="s">
        <v>1708</v>
      </c>
      <c r="M501" s="51" t="s">
        <v>1709</v>
      </c>
      <c r="N501" s="51" t="s">
        <v>1710</v>
      </c>
      <c r="O501" s="53">
        <v>1</v>
      </c>
      <c r="P501" s="195" t="s">
        <v>92</v>
      </c>
      <c r="Q501" s="53">
        <v>1</v>
      </c>
      <c r="R501" s="253">
        <v>1</v>
      </c>
      <c r="S501" s="632">
        <v>1</v>
      </c>
      <c r="T501" s="632">
        <v>1</v>
      </c>
      <c r="U501" s="632">
        <v>1</v>
      </c>
      <c r="V501" s="320" t="s">
        <v>1957</v>
      </c>
      <c r="W501" s="321" t="s">
        <v>1965</v>
      </c>
      <c r="X501" s="550" t="s">
        <v>2006</v>
      </c>
      <c r="Y501" s="550" t="s">
        <v>2026</v>
      </c>
      <c r="Z501" s="456">
        <f t="shared" si="104"/>
        <v>300000</v>
      </c>
      <c r="AA501" s="457"/>
      <c r="AB501" s="457"/>
      <c r="AC501" s="457"/>
      <c r="AD501" s="457"/>
      <c r="AE501" s="457"/>
      <c r="AF501" s="457"/>
      <c r="AG501" s="457"/>
      <c r="AH501" s="457">
        <v>300000</v>
      </c>
      <c r="AI501" s="457"/>
      <c r="AJ501" s="457"/>
      <c r="AK501" s="457"/>
      <c r="AL501" s="457"/>
      <c r="AM501" s="457"/>
      <c r="AN501" s="457"/>
      <c r="AO501" s="457"/>
      <c r="AP501" s="457"/>
      <c r="AQ501" s="458"/>
    </row>
    <row r="502" spans="1:43" ht="57" customHeight="1" x14ac:dyDescent="0.25">
      <c r="A502" s="117" t="str">
        <f t="shared" si="114"/>
        <v>PITALITO BIEN GOBERNADO Y PARTICIPATIVO</v>
      </c>
      <c r="B502"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2" s="48" t="str">
        <f t="shared" si="113"/>
        <v>EQUIPAMIENTO MUNICIPAL</v>
      </c>
      <c r="D502" s="52" t="str">
        <f t="shared" si="113"/>
        <v>Mejorara los equipamiento municipales, para hacer el municipio más competitivo, con una sociedad que puede acceder en condiciones adecuadas a disfrutar de su equipamiento.</v>
      </c>
      <c r="E502" s="51" t="str">
        <f t="shared" si="113"/>
        <v>Mejor Equipamiento para Construccion de un Territorio Ideal</v>
      </c>
      <c r="F502" s="51" t="s">
        <v>232</v>
      </c>
      <c r="G502" s="51" t="str">
        <f t="shared" si="113"/>
        <v>80% del equipamiento municipal con mantenimiento y adecuación durante el cuatrienio</v>
      </c>
      <c r="H502" s="51" t="str">
        <f t="shared" si="113"/>
        <v>Porcentaje de equipamiento municipal con mantenimiento</v>
      </c>
      <c r="I502" s="53">
        <f t="shared" si="113"/>
        <v>80</v>
      </c>
      <c r="J502" s="53" t="str">
        <f t="shared" si="113"/>
        <v>Incremento</v>
      </c>
      <c r="K502" s="53">
        <f t="shared" si="113"/>
        <v>50</v>
      </c>
      <c r="L502" s="51" t="s">
        <v>1711</v>
      </c>
      <c r="M502" s="51" t="s">
        <v>1712</v>
      </c>
      <c r="N502" s="51" t="s">
        <v>1713</v>
      </c>
      <c r="O502" s="53">
        <v>1</v>
      </c>
      <c r="P502" s="196" t="s">
        <v>19</v>
      </c>
      <c r="Q502" s="238">
        <v>0</v>
      </c>
      <c r="R502" s="254"/>
      <c r="S502" s="633">
        <v>1</v>
      </c>
      <c r="T502" s="633"/>
      <c r="U502" s="633"/>
      <c r="V502" s="320" t="s">
        <v>1957</v>
      </c>
      <c r="W502" s="321" t="s">
        <v>1965</v>
      </c>
      <c r="X502" s="550" t="s">
        <v>2006</v>
      </c>
      <c r="Y502" s="550" t="s">
        <v>2027</v>
      </c>
      <c r="Z502" s="456">
        <f t="shared" si="104"/>
        <v>35000</v>
      </c>
      <c r="AA502" s="457"/>
      <c r="AB502" s="457"/>
      <c r="AC502" s="457"/>
      <c r="AD502" s="457"/>
      <c r="AE502" s="457"/>
      <c r="AF502" s="457"/>
      <c r="AG502" s="457"/>
      <c r="AH502" s="457"/>
      <c r="AI502" s="457">
        <v>35000</v>
      </c>
      <c r="AJ502" s="457"/>
      <c r="AK502" s="457"/>
      <c r="AL502" s="457"/>
      <c r="AM502" s="457"/>
      <c r="AN502" s="457"/>
      <c r="AO502" s="457"/>
      <c r="AP502" s="457"/>
      <c r="AQ502" s="458"/>
    </row>
    <row r="503" spans="1:43" ht="57" customHeight="1" x14ac:dyDescent="0.25">
      <c r="A503" s="117" t="str">
        <f t="shared" si="114"/>
        <v>PITALITO BIEN GOBERNADO Y PARTICIPATIVO</v>
      </c>
      <c r="B503"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3" s="48" t="str">
        <f t="shared" si="113"/>
        <v>EQUIPAMIENTO MUNICIPAL</v>
      </c>
      <c r="D503" s="52" t="str">
        <f t="shared" si="113"/>
        <v>Mejorara los equipamiento municipales, para hacer el municipio más competitivo, con una sociedad que puede acceder en condiciones adecuadas a disfrutar de su equipamiento.</v>
      </c>
      <c r="E503" s="51" t="str">
        <f t="shared" si="113"/>
        <v>Mejor Equipamiento para Construccion de un Territorio Ideal</v>
      </c>
      <c r="F503" s="51" t="s">
        <v>232</v>
      </c>
      <c r="G503" s="51" t="str">
        <f t="shared" si="113"/>
        <v>80% del equipamiento municipal con mantenimiento y adecuación durante el cuatrienio</v>
      </c>
      <c r="H503" s="51" t="str">
        <f t="shared" si="113"/>
        <v>Porcentaje de equipamiento municipal con mantenimiento</v>
      </c>
      <c r="I503" s="53">
        <f t="shared" si="113"/>
        <v>80</v>
      </c>
      <c r="J503" s="53" t="str">
        <f t="shared" si="113"/>
        <v>Incremento</v>
      </c>
      <c r="K503" s="53">
        <f t="shared" si="113"/>
        <v>50</v>
      </c>
      <c r="L503" s="51" t="s">
        <v>1714</v>
      </c>
      <c r="M503" s="51" t="s">
        <v>1715</v>
      </c>
      <c r="N503" s="51" t="s">
        <v>1716</v>
      </c>
      <c r="O503" s="53">
        <v>1</v>
      </c>
      <c r="P503" s="196" t="s">
        <v>19</v>
      </c>
      <c r="Q503" s="53">
        <v>0</v>
      </c>
      <c r="R503" s="254"/>
      <c r="S503" s="633">
        <v>1</v>
      </c>
      <c r="T503" s="633"/>
      <c r="U503" s="633"/>
      <c r="V503" s="322" t="s">
        <v>1957</v>
      </c>
      <c r="W503" s="323" t="s">
        <v>1965</v>
      </c>
      <c r="X503" s="541" t="s">
        <v>2006</v>
      </c>
      <c r="Y503" s="541" t="s">
        <v>2010</v>
      </c>
      <c r="Z503" s="456">
        <f t="shared" si="104"/>
        <v>10000</v>
      </c>
      <c r="AA503" s="457"/>
      <c r="AB503" s="457"/>
      <c r="AC503" s="457"/>
      <c r="AD503" s="457"/>
      <c r="AE503" s="457"/>
      <c r="AF503" s="457"/>
      <c r="AG503" s="457"/>
      <c r="AH503" s="457"/>
      <c r="AI503" s="457">
        <v>10000</v>
      </c>
      <c r="AJ503" s="457"/>
      <c r="AK503" s="457"/>
      <c r="AL503" s="457"/>
      <c r="AM503" s="457"/>
      <c r="AN503" s="457"/>
      <c r="AO503" s="457"/>
      <c r="AP503" s="457"/>
      <c r="AQ503" s="458"/>
    </row>
    <row r="504" spans="1:43" ht="57" hidden="1" customHeight="1" x14ac:dyDescent="0.25">
      <c r="A504" s="117" t="str">
        <f t="shared" si="114"/>
        <v>PITALITO BIEN GOBERNADO Y PARTICIPATIVO</v>
      </c>
      <c r="B504"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4" s="48" t="str">
        <f t="shared" si="113"/>
        <v>EQUIPAMIENTO MUNICIPAL</v>
      </c>
      <c r="D504" s="52" t="str">
        <f t="shared" si="113"/>
        <v>Mejorara los equipamiento municipales, para hacer el municipio más competitivo, con una sociedad que puede acceder en condiciones adecuadas a disfrutar de su equipamiento.</v>
      </c>
      <c r="E504" s="51" t="str">
        <f t="shared" si="113"/>
        <v>Mejor Equipamiento para Construccion de un Territorio Ideal</v>
      </c>
      <c r="F504" s="51" t="s">
        <v>232</v>
      </c>
      <c r="G504" s="51" t="str">
        <f t="shared" si="113"/>
        <v>80% del equipamiento municipal con mantenimiento y adecuación durante el cuatrienio</v>
      </c>
      <c r="H504" s="51" t="str">
        <f t="shared" si="113"/>
        <v>Porcentaje de equipamiento municipal con mantenimiento</v>
      </c>
      <c r="I504" s="53">
        <f t="shared" si="113"/>
        <v>80</v>
      </c>
      <c r="J504" s="53" t="str">
        <f t="shared" si="113"/>
        <v>Incremento</v>
      </c>
      <c r="K504" s="53">
        <f t="shared" si="113"/>
        <v>50</v>
      </c>
      <c r="L504" s="51" t="s">
        <v>1717</v>
      </c>
      <c r="M504" s="51" t="s">
        <v>1718</v>
      </c>
      <c r="N504" s="51" t="s">
        <v>1719</v>
      </c>
      <c r="O504" s="53">
        <v>1</v>
      </c>
      <c r="P504" s="195" t="s">
        <v>19</v>
      </c>
      <c r="Q504" s="53">
        <v>0</v>
      </c>
      <c r="R504" s="253"/>
      <c r="S504" s="632"/>
      <c r="T504" s="632">
        <v>1</v>
      </c>
      <c r="U504" s="632"/>
      <c r="V504" s="320" t="s">
        <v>1957</v>
      </c>
      <c r="W504" s="321" t="s">
        <v>1965</v>
      </c>
      <c r="X504" s="550" t="s">
        <v>2006</v>
      </c>
      <c r="Y504" s="550" t="s">
        <v>2014</v>
      </c>
      <c r="Z504" s="456">
        <f t="shared" si="104"/>
        <v>0</v>
      </c>
      <c r="AA504" s="457"/>
      <c r="AB504" s="457"/>
      <c r="AC504" s="457"/>
      <c r="AD504" s="457"/>
      <c r="AE504" s="457"/>
      <c r="AF504" s="457"/>
      <c r="AG504" s="457"/>
      <c r="AH504" s="457"/>
      <c r="AI504" s="457"/>
      <c r="AJ504" s="457"/>
      <c r="AK504" s="457"/>
      <c r="AL504" s="457"/>
      <c r="AM504" s="457"/>
      <c r="AN504" s="457"/>
      <c r="AO504" s="457"/>
      <c r="AP504" s="457"/>
      <c r="AQ504" s="458"/>
    </row>
    <row r="505" spans="1:43" ht="57" customHeight="1" x14ac:dyDescent="0.25">
      <c r="A505" s="117" t="str">
        <f t="shared" si="114"/>
        <v>PITALITO BIEN GOBERNADO Y PARTICIPATIVO</v>
      </c>
      <c r="B505"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5" s="48" t="str">
        <f t="shared" si="113"/>
        <v>EQUIPAMIENTO MUNICIPAL</v>
      </c>
      <c r="D505" s="52" t="str">
        <f t="shared" si="113"/>
        <v>Mejorara los equipamiento municipales, para hacer el municipio más competitivo, con una sociedad que puede acceder en condiciones adecuadas a disfrutar de su equipamiento.</v>
      </c>
      <c r="E505" s="51" t="str">
        <f t="shared" si="113"/>
        <v>Mejor Equipamiento para Construccion de un Territorio Ideal</v>
      </c>
      <c r="F505" s="51" t="s">
        <v>232</v>
      </c>
      <c r="G505" s="51" t="str">
        <f t="shared" si="113"/>
        <v>80% del equipamiento municipal con mantenimiento y adecuación durante el cuatrienio</v>
      </c>
      <c r="H505" s="51" t="str">
        <f t="shared" si="113"/>
        <v>Porcentaje de equipamiento municipal con mantenimiento</v>
      </c>
      <c r="I505" s="53">
        <f t="shared" si="113"/>
        <v>80</v>
      </c>
      <c r="J505" s="53" t="str">
        <f t="shared" si="113"/>
        <v>Incremento</v>
      </c>
      <c r="K505" s="53">
        <f t="shared" si="113"/>
        <v>50</v>
      </c>
      <c r="L505" s="51" t="s">
        <v>1720</v>
      </c>
      <c r="M505" s="51" t="s">
        <v>1721</v>
      </c>
      <c r="N505" s="51" t="s">
        <v>1722</v>
      </c>
      <c r="O505" s="53">
        <v>1</v>
      </c>
      <c r="P505" s="196" t="s">
        <v>19</v>
      </c>
      <c r="Q505" s="53">
        <v>0</v>
      </c>
      <c r="R505" s="254"/>
      <c r="S505" s="633">
        <v>1</v>
      </c>
      <c r="T505" s="633"/>
      <c r="U505" s="633"/>
      <c r="V505" s="320" t="s">
        <v>1957</v>
      </c>
      <c r="W505" s="321" t="s">
        <v>1965</v>
      </c>
      <c r="X505" s="550" t="s">
        <v>2006</v>
      </c>
      <c r="Y505" s="550" t="s">
        <v>2013</v>
      </c>
      <c r="Z505" s="456">
        <f t="shared" si="104"/>
        <v>30000</v>
      </c>
      <c r="AA505" s="457"/>
      <c r="AB505" s="457"/>
      <c r="AC505" s="457"/>
      <c r="AD505" s="457"/>
      <c r="AE505" s="457"/>
      <c r="AF505" s="457"/>
      <c r="AG505" s="457"/>
      <c r="AH505" s="457"/>
      <c r="AI505" s="457">
        <v>30000</v>
      </c>
      <c r="AJ505" s="457"/>
      <c r="AK505" s="457"/>
      <c r="AL505" s="457"/>
      <c r="AM505" s="457"/>
      <c r="AN505" s="457"/>
      <c r="AO505" s="457"/>
      <c r="AP505" s="457"/>
      <c r="AQ505" s="458"/>
    </row>
    <row r="506" spans="1:43" ht="57" customHeight="1" x14ac:dyDescent="0.25">
      <c r="A506" s="117" t="str">
        <f t="shared" si="114"/>
        <v>PITALITO BIEN GOBERNADO Y PARTICIPATIVO</v>
      </c>
      <c r="B506"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6" s="48" t="str">
        <f t="shared" si="113"/>
        <v>EQUIPAMIENTO MUNICIPAL</v>
      </c>
      <c r="D506" s="52" t="str">
        <f t="shared" si="113"/>
        <v>Mejorara los equipamiento municipales, para hacer el municipio más competitivo, con una sociedad que puede acceder en condiciones adecuadas a disfrutar de su equipamiento.</v>
      </c>
      <c r="E506" s="51" t="str">
        <f t="shared" si="113"/>
        <v>Mejor Equipamiento para Construccion de un Territorio Ideal</v>
      </c>
      <c r="F506" s="51" t="s">
        <v>232</v>
      </c>
      <c r="G506" s="51" t="str">
        <f t="shared" si="113"/>
        <v>80% del equipamiento municipal con mantenimiento y adecuación durante el cuatrienio</v>
      </c>
      <c r="H506" s="51" t="str">
        <f t="shared" si="113"/>
        <v>Porcentaje de equipamiento municipal con mantenimiento</v>
      </c>
      <c r="I506" s="53">
        <f t="shared" si="113"/>
        <v>80</v>
      </c>
      <c r="J506" s="53" t="str">
        <f t="shared" si="113"/>
        <v>Incremento</v>
      </c>
      <c r="K506" s="53">
        <f t="shared" si="113"/>
        <v>50</v>
      </c>
      <c r="L506" s="51" t="s">
        <v>1723</v>
      </c>
      <c r="M506" s="51" t="s">
        <v>1724</v>
      </c>
      <c r="N506" s="51" t="s">
        <v>1725</v>
      </c>
      <c r="O506" s="53">
        <v>1</v>
      </c>
      <c r="P506" s="196" t="s">
        <v>19</v>
      </c>
      <c r="Q506" s="53">
        <v>0</v>
      </c>
      <c r="R506" s="254"/>
      <c r="S506" s="633">
        <v>1</v>
      </c>
      <c r="T506" s="633"/>
      <c r="U506" s="633"/>
      <c r="V506" s="320" t="s">
        <v>1957</v>
      </c>
      <c r="W506" s="321" t="s">
        <v>1965</v>
      </c>
      <c r="X506" s="550" t="s">
        <v>2006</v>
      </c>
      <c r="Y506" s="550" t="s">
        <v>2013</v>
      </c>
      <c r="Z506" s="456">
        <f t="shared" si="104"/>
        <v>20000</v>
      </c>
      <c r="AA506" s="457"/>
      <c r="AB506" s="457"/>
      <c r="AC506" s="457"/>
      <c r="AD506" s="457"/>
      <c r="AE506" s="457"/>
      <c r="AF506" s="457"/>
      <c r="AG506" s="457"/>
      <c r="AH506" s="457"/>
      <c r="AI506" s="457">
        <v>20000</v>
      </c>
      <c r="AJ506" s="457"/>
      <c r="AK506" s="457"/>
      <c r="AL506" s="457"/>
      <c r="AM506" s="457"/>
      <c r="AN506" s="457"/>
      <c r="AO506" s="457"/>
      <c r="AP506" s="457"/>
      <c r="AQ506" s="458"/>
    </row>
    <row r="507" spans="1:43" ht="57" hidden="1" customHeight="1" x14ac:dyDescent="0.25">
      <c r="A507" s="117" t="str">
        <f t="shared" si="114"/>
        <v>PITALITO BIEN GOBERNADO Y PARTICIPATIVO</v>
      </c>
      <c r="B507"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7" s="48" t="str">
        <f t="shared" si="113"/>
        <v>EQUIPAMIENTO MUNICIPAL</v>
      </c>
      <c r="D507" s="52" t="str">
        <f t="shared" si="113"/>
        <v>Mejorara los equipamiento municipales, para hacer el municipio más competitivo, con una sociedad que puede acceder en condiciones adecuadas a disfrutar de su equipamiento.</v>
      </c>
      <c r="E507" s="51" t="str">
        <f t="shared" si="113"/>
        <v>Mejor Equipamiento para Construccion de un Territorio Ideal</v>
      </c>
      <c r="F507" s="51" t="s">
        <v>232</v>
      </c>
      <c r="G507" s="51" t="str">
        <f t="shared" si="113"/>
        <v>80% del equipamiento municipal con mantenimiento y adecuación durante el cuatrienio</v>
      </c>
      <c r="H507" s="51" t="str">
        <f t="shared" si="113"/>
        <v>Porcentaje de equipamiento municipal con mantenimiento</v>
      </c>
      <c r="I507" s="53">
        <f t="shared" si="113"/>
        <v>80</v>
      </c>
      <c r="J507" s="53" t="str">
        <f t="shared" si="113"/>
        <v>Incremento</v>
      </c>
      <c r="K507" s="53">
        <f t="shared" si="113"/>
        <v>50</v>
      </c>
      <c r="L507" s="51" t="s">
        <v>1726</v>
      </c>
      <c r="M507" s="51" t="s">
        <v>1727</v>
      </c>
      <c r="N507" s="51" t="s">
        <v>1610</v>
      </c>
      <c r="O507" s="53">
        <v>1</v>
      </c>
      <c r="P507" s="196" t="s">
        <v>19</v>
      </c>
      <c r="Q507" s="53">
        <v>0</v>
      </c>
      <c r="R507" s="254"/>
      <c r="S507" s="633"/>
      <c r="T507" s="633">
        <v>1</v>
      </c>
      <c r="U507" s="633"/>
      <c r="V507" s="322" t="s">
        <v>1957</v>
      </c>
      <c r="W507" s="323" t="s">
        <v>1965</v>
      </c>
      <c r="X507" s="541" t="s">
        <v>2006</v>
      </c>
      <c r="Y507" s="541" t="s">
        <v>2013</v>
      </c>
      <c r="Z507" s="456">
        <f t="shared" si="104"/>
        <v>0</v>
      </c>
      <c r="AA507" s="457"/>
      <c r="AB507" s="457"/>
      <c r="AC507" s="457"/>
      <c r="AD507" s="457"/>
      <c r="AE507" s="457"/>
      <c r="AF507" s="457"/>
      <c r="AG507" s="457"/>
      <c r="AH507" s="457"/>
      <c r="AI507" s="457"/>
      <c r="AJ507" s="457"/>
      <c r="AK507" s="457"/>
      <c r="AL507" s="457"/>
      <c r="AM507" s="457"/>
      <c r="AN507" s="457"/>
      <c r="AO507" s="457"/>
      <c r="AP507" s="457"/>
      <c r="AQ507" s="458"/>
    </row>
    <row r="508" spans="1:43" ht="57" customHeight="1" x14ac:dyDescent="0.25">
      <c r="A508" s="117" t="str">
        <f t="shared" si="114"/>
        <v>PITALITO BIEN GOBERNADO Y PARTICIPATIVO</v>
      </c>
      <c r="B508"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8" s="48" t="str">
        <f t="shared" si="113"/>
        <v>EQUIPAMIENTO MUNICIPAL</v>
      </c>
      <c r="D508" s="52" t="str">
        <f t="shared" si="113"/>
        <v>Mejorara los equipamiento municipales, para hacer el municipio más competitivo, con una sociedad que puede acceder en condiciones adecuadas a disfrutar de su equipamiento.</v>
      </c>
      <c r="E508" s="51" t="str">
        <f t="shared" si="113"/>
        <v>Mejor Equipamiento para Construccion de un Territorio Ideal</v>
      </c>
      <c r="F508" s="51" t="s">
        <v>232</v>
      </c>
      <c r="G508" s="51" t="str">
        <f t="shared" si="113"/>
        <v>80% del equipamiento municipal con mantenimiento y adecuación durante el cuatrienio</v>
      </c>
      <c r="H508" s="51" t="str">
        <f t="shared" si="113"/>
        <v>Porcentaje de equipamiento municipal con mantenimiento</v>
      </c>
      <c r="I508" s="53">
        <f t="shared" si="113"/>
        <v>80</v>
      </c>
      <c r="J508" s="53" t="str">
        <f t="shared" si="113"/>
        <v>Incremento</v>
      </c>
      <c r="K508" s="53">
        <f t="shared" si="113"/>
        <v>50</v>
      </c>
      <c r="L508" s="51" t="s">
        <v>1728</v>
      </c>
      <c r="M508" s="51" t="s">
        <v>1729</v>
      </c>
      <c r="N508" s="51" t="s">
        <v>1730</v>
      </c>
      <c r="O508" s="53">
        <v>1</v>
      </c>
      <c r="P508" s="196" t="s">
        <v>19</v>
      </c>
      <c r="Q508" s="53">
        <v>0</v>
      </c>
      <c r="R508" s="254"/>
      <c r="S508" s="633">
        <v>1</v>
      </c>
      <c r="T508" s="633"/>
      <c r="U508" s="633"/>
      <c r="V508" s="322" t="s">
        <v>1957</v>
      </c>
      <c r="W508" s="323" t="s">
        <v>1965</v>
      </c>
      <c r="X508" s="541" t="s">
        <v>2006</v>
      </c>
      <c r="Y508" s="541" t="s">
        <v>2013</v>
      </c>
      <c r="Z508" s="456">
        <f t="shared" si="104"/>
        <v>50000</v>
      </c>
      <c r="AA508" s="457"/>
      <c r="AB508" s="457"/>
      <c r="AC508" s="457"/>
      <c r="AD508" s="457"/>
      <c r="AE508" s="457"/>
      <c r="AF508" s="457"/>
      <c r="AG508" s="457"/>
      <c r="AH508" s="457"/>
      <c r="AI508" s="457">
        <v>50000</v>
      </c>
      <c r="AJ508" s="457"/>
      <c r="AK508" s="457"/>
      <c r="AL508" s="457"/>
      <c r="AM508" s="457"/>
      <c r="AN508" s="457"/>
      <c r="AO508" s="457"/>
      <c r="AP508" s="457"/>
      <c r="AQ508" s="458"/>
    </row>
    <row r="509" spans="1:43" ht="57" hidden="1" customHeight="1" x14ac:dyDescent="0.25">
      <c r="A509" s="117" t="str">
        <f t="shared" si="114"/>
        <v>PITALITO BIEN GOBERNADO Y PARTICIPATIVO</v>
      </c>
      <c r="B509"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09" s="48" t="str">
        <f t="shared" si="113"/>
        <v>EQUIPAMIENTO MUNICIPAL</v>
      </c>
      <c r="D509" s="52" t="str">
        <f t="shared" si="113"/>
        <v>Mejorara los equipamiento municipales, para hacer el municipio más competitivo, con una sociedad que puede acceder en condiciones adecuadas a disfrutar de su equipamiento.</v>
      </c>
      <c r="E509" s="51" t="str">
        <f t="shared" si="113"/>
        <v>Mejor Equipamiento para Construccion de un Territorio Ideal</v>
      </c>
      <c r="F509" s="51" t="s">
        <v>232</v>
      </c>
      <c r="G509" s="51" t="str">
        <f t="shared" si="113"/>
        <v>80% del equipamiento municipal con mantenimiento y adecuación durante el cuatrienio</v>
      </c>
      <c r="H509" s="51" t="str">
        <f t="shared" si="113"/>
        <v>Porcentaje de equipamiento municipal con mantenimiento</v>
      </c>
      <c r="I509" s="53">
        <f t="shared" si="113"/>
        <v>80</v>
      </c>
      <c r="J509" s="53" t="str">
        <f t="shared" si="113"/>
        <v>Incremento</v>
      </c>
      <c r="K509" s="53">
        <f t="shared" si="113"/>
        <v>50</v>
      </c>
      <c r="L509" s="51" t="s">
        <v>1731</v>
      </c>
      <c r="M509" s="51" t="s">
        <v>1732</v>
      </c>
      <c r="N509" s="51" t="s">
        <v>1733</v>
      </c>
      <c r="O509" s="53">
        <v>1</v>
      </c>
      <c r="P509" s="196" t="s">
        <v>19</v>
      </c>
      <c r="Q509" s="53">
        <v>0</v>
      </c>
      <c r="R509" s="254">
        <v>1</v>
      </c>
      <c r="S509" s="633"/>
      <c r="T509" s="633"/>
      <c r="U509" s="633"/>
      <c r="V509" s="322" t="s">
        <v>1957</v>
      </c>
      <c r="W509" s="323" t="s">
        <v>1965</v>
      </c>
      <c r="X509" s="541" t="s">
        <v>2006</v>
      </c>
      <c r="Y509" s="541" t="s">
        <v>2013</v>
      </c>
      <c r="Z509" s="456">
        <f t="shared" si="104"/>
        <v>0</v>
      </c>
      <c r="AA509" s="457"/>
      <c r="AB509" s="457"/>
      <c r="AC509" s="457"/>
      <c r="AD509" s="457"/>
      <c r="AE509" s="457"/>
      <c r="AF509" s="457"/>
      <c r="AG509" s="457"/>
      <c r="AH509" s="457"/>
      <c r="AI509" s="457"/>
      <c r="AJ509" s="457"/>
      <c r="AK509" s="457"/>
      <c r="AL509" s="457"/>
      <c r="AM509" s="457"/>
      <c r="AN509" s="457"/>
      <c r="AO509" s="457"/>
      <c r="AP509" s="457"/>
      <c r="AQ509" s="458"/>
    </row>
    <row r="510" spans="1:43" ht="57" hidden="1" customHeight="1" x14ac:dyDescent="0.25">
      <c r="A510" s="117" t="str">
        <f t="shared" si="114"/>
        <v>PITALITO BIEN GOBERNADO Y PARTICIPATIVO</v>
      </c>
      <c r="B510"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0" s="48" t="str">
        <f t="shared" si="113"/>
        <v>EQUIPAMIENTO MUNICIPAL</v>
      </c>
      <c r="D510" s="52" t="str">
        <f t="shared" si="113"/>
        <v>Mejorara los equipamiento municipales, para hacer el municipio más competitivo, con una sociedad que puede acceder en condiciones adecuadas a disfrutar de su equipamiento.</v>
      </c>
      <c r="E510" s="51" t="str">
        <f t="shared" si="113"/>
        <v>Mejor Equipamiento para Construccion de un Territorio Ideal</v>
      </c>
      <c r="F510" s="51" t="s">
        <v>232</v>
      </c>
      <c r="G510" s="51" t="str">
        <f t="shared" si="113"/>
        <v>80% del equipamiento municipal con mantenimiento y adecuación durante el cuatrienio</v>
      </c>
      <c r="H510" s="51" t="str">
        <f t="shared" si="113"/>
        <v>Porcentaje de equipamiento municipal con mantenimiento</v>
      </c>
      <c r="I510" s="53">
        <f t="shared" si="113"/>
        <v>80</v>
      </c>
      <c r="J510" s="53" t="str">
        <f t="shared" si="113"/>
        <v>Incremento</v>
      </c>
      <c r="K510" s="53">
        <f t="shared" si="113"/>
        <v>50</v>
      </c>
      <c r="L510" s="51" t="s">
        <v>1734</v>
      </c>
      <c r="M510" s="51" t="s">
        <v>1735</v>
      </c>
      <c r="N510" s="51" t="s">
        <v>1736</v>
      </c>
      <c r="O510" s="53">
        <v>1</v>
      </c>
      <c r="P510" s="196" t="s">
        <v>19</v>
      </c>
      <c r="Q510" s="53">
        <v>0</v>
      </c>
      <c r="R510" s="254"/>
      <c r="S510" s="633"/>
      <c r="T510" s="633">
        <v>1</v>
      </c>
      <c r="U510" s="633"/>
      <c r="V510" s="322" t="s">
        <v>1957</v>
      </c>
      <c r="W510" s="323" t="s">
        <v>1965</v>
      </c>
      <c r="X510" s="541" t="s">
        <v>2006</v>
      </c>
      <c r="Y510" s="541" t="s">
        <v>2013</v>
      </c>
      <c r="Z510" s="456">
        <f t="shared" si="104"/>
        <v>0</v>
      </c>
      <c r="AA510" s="457"/>
      <c r="AB510" s="457"/>
      <c r="AC510" s="457"/>
      <c r="AD510" s="457"/>
      <c r="AE510" s="457"/>
      <c r="AF510" s="457"/>
      <c r="AG510" s="457"/>
      <c r="AH510" s="457"/>
      <c r="AI510" s="457"/>
      <c r="AJ510" s="457"/>
      <c r="AK510" s="457"/>
      <c r="AL510" s="457"/>
      <c r="AM510" s="457"/>
      <c r="AN510" s="457"/>
      <c r="AO510" s="457"/>
      <c r="AP510" s="457"/>
      <c r="AQ510" s="458"/>
    </row>
    <row r="511" spans="1:43" ht="57" customHeight="1" thickBot="1" x14ac:dyDescent="0.3">
      <c r="A511" s="117" t="str">
        <f t="shared" si="114"/>
        <v>PITALITO BIEN GOBERNADO Y PARTICIPATIVO</v>
      </c>
      <c r="B511" s="116"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1" s="48" t="str">
        <f t="shared" si="113"/>
        <v>EQUIPAMIENTO MUNICIPAL</v>
      </c>
      <c r="D511" s="52" t="str">
        <f t="shared" si="113"/>
        <v>Mejorara los equipamiento municipales, para hacer el municipio más competitivo, con una sociedad que puede acceder en condiciones adecuadas a disfrutar de su equipamiento.</v>
      </c>
      <c r="E511" s="51" t="str">
        <f t="shared" si="113"/>
        <v>Mejor Equipamiento para Construccion de un Territorio Ideal</v>
      </c>
      <c r="F511" s="51" t="s">
        <v>232</v>
      </c>
      <c r="G511" s="51" t="str">
        <f t="shared" si="113"/>
        <v>80% del equipamiento municipal con mantenimiento y adecuación durante el cuatrienio</v>
      </c>
      <c r="H511" s="51" t="str">
        <f t="shared" si="113"/>
        <v>Porcentaje de equipamiento municipal con mantenimiento</v>
      </c>
      <c r="I511" s="53">
        <f t="shared" si="113"/>
        <v>80</v>
      </c>
      <c r="J511" s="53" t="str">
        <f t="shared" si="113"/>
        <v>Incremento</v>
      </c>
      <c r="K511" s="53">
        <f t="shared" si="113"/>
        <v>50</v>
      </c>
      <c r="L511" s="51" t="s">
        <v>1737</v>
      </c>
      <c r="M511" s="51" t="s">
        <v>1738</v>
      </c>
      <c r="N511" s="51" t="s">
        <v>1739</v>
      </c>
      <c r="O511" s="53">
        <v>2</v>
      </c>
      <c r="P511" s="196" t="s">
        <v>19</v>
      </c>
      <c r="Q511" s="53">
        <v>0</v>
      </c>
      <c r="R511" s="254">
        <v>1</v>
      </c>
      <c r="S511" s="633">
        <v>1</v>
      </c>
      <c r="T511" s="633"/>
      <c r="U511" s="633"/>
      <c r="V511" s="320" t="s">
        <v>1957</v>
      </c>
      <c r="W511" s="321" t="s">
        <v>1965</v>
      </c>
      <c r="X511" s="550" t="s">
        <v>2006</v>
      </c>
      <c r="Y511" s="550" t="s">
        <v>2013</v>
      </c>
      <c r="Z511" s="456">
        <f t="shared" si="104"/>
        <v>236000</v>
      </c>
      <c r="AA511" s="457"/>
      <c r="AB511" s="457"/>
      <c r="AC511" s="457"/>
      <c r="AD511" s="457"/>
      <c r="AE511" s="457"/>
      <c r="AF511" s="457"/>
      <c r="AG511" s="457"/>
      <c r="AH511" s="457"/>
      <c r="AI511" s="457">
        <v>236000</v>
      </c>
      <c r="AJ511" s="457"/>
      <c r="AK511" s="457"/>
      <c r="AL511" s="457"/>
      <c r="AM511" s="457"/>
      <c r="AN511" s="457"/>
      <c r="AO511" s="457"/>
      <c r="AP511" s="457"/>
      <c r="AQ511" s="458"/>
    </row>
    <row r="512" spans="1:43" ht="57" hidden="1" customHeight="1" thickBot="1" x14ac:dyDescent="0.3">
      <c r="A512" s="118" t="str">
        <f t="shared" si="114"/>
        <v>PITALITO BIEN GOBERNADO Y PARTICIPATIVO</v>
      </c>
      <c r="B512" s="119" t="str">
        <f t="shared" si="113"/>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2" s="120" t="str">
        <f t="shared" si="113"/>
        <v>EQUIPAMIENTO MUNICIPAL</v>
      </c>
      <c r="D512" s="600" t="str">
        <f t="shared" si="113"/>
        <v>Mejorara los equipamiento municipales, para hacer el municipio más competitivo, con una sociedad que puede acceder en condiciones adecuadas a disfrutar de su equipamiento.</v>
      </c>
      <c r="E512" s="121" t="str">
        <f t="shared" si="113"/>
        <v>Mejor Equipamiento para Construccion de un Territorio Ideal</v>
      </c>
      <c r="F512" s="121" t="s">
        <v>232</v>
      </c>
      <c r="G512" s="121" t="str">
        <f t="shared" si="113"/>
        <v>80% del equipamiento municipal con mantenimiento y adecuación durante el cuatrienio</v>
      </c>
      <c r="H512" s="121" t="str">
        <f t="shared" si="113"/>
        <v>Porcentaje de equipamiento municipal con mantenimiento</v>
      </c>
      <c r="I512" s="122">
        <f t="shared" si="113"/>
        <v>80</v>
      </c>
      <c r="J512" s="122" t="str">
        <f t="shared" si="113"/>
        <v>Incremento</v>
      </c>
      <c r="K512" s="122">
        <f t="shared" si="113"/>
        <v>50</v>
      </c>
      <c r="L512" s="121" t="s">
        <v>1740</v>
      </c>
      <c r="M512" s="121" t="s">
        <v>1741</v>
      </c>
      <c r="N512" s="121" t="s">
        <v>479</v>
      </c>
      <c r="O512" s="122">
        <v>1</v>
      </c>
      <c r="P512" s="210" t="s">
        <v>19</v>
      </c>
      <c r="Q512" s="122">
        <v>0</v>
      </c>
      <c r="R512" s="267"/>
      <c r="S512" s="646"/>
      <c r="T512" s="646">
        <v>1</v>
      </c>
      <c r="U512" s="646"/>
      <c r="V512" s="349" t="s">
        <v>1957</v>
      </c>
      <c r="W512" s="350" t="s">
        <v>1965</v>
      </c>
      <c r="X512" s="553" t="s">
        <v>2006</v>
      </c>
      <c r="Y512" s="553" t="s">
        <v>2013</v>
      </c>
      <c r="Z512" s="496">
        <f t="shared" si="104"/>
        <v>0</v>
      </c>
      <c r="AA512" s="497"/>
      <c r="AB512" s="497"/>
      <c r="AC512" s="497"/>
      <c r="AD512" s="497"/>
      <c r="AE512" s="497"/>
      <c r="AF512" s="497"/>
      <c r="AG512" s="497"/>
      <c r="AH512" s="497"/>
      <c r="AI512" s="497"/>
      <c r="AJ512" s="497"/>
      <c r="AK512" s="497"/>
      <c r="AL512" s="497"/>
      <c r="AM512" s="497"/>
      <c r="AN512" s="497"/>
      <c r="AO512" s="497"/>
      <c r="AP512" s="497"/>
      <c r="AQ512" s="498"/>
    </row>
    <row r="513" spans="1:43" ht="57" customHeight="1" x14ac:dyDescent="0.25">
      <c r="A513" s="123" t="s">
        <v>227</v>
      </c>
      <c r="B513" s="124" t="s">
        <v>228</v>
      </c>
      <c r="C513" s="125" t="s">
        <v>229</v>
      </c>
      <c r="D513" s="601" t="s">
        <v>230</v>
      </c>
      <c r="E513" s="126" t="s">
        <v>231</v>
      </c>
      <c r="F513" s="126" t="s">
        <v>235</v>
      </c>
      <c r="G513" s="126" t="s">
        <v>236</v>
      </c>
      <c r="H513" s="126" t="s">
        <v>237</v>
      </c>
      <c r="I513" s="127">
        <v>2</v>
      </c>
      <c r="J513" s="127" t="s">
        <v>92</v>
      </c>
      <c r="K513" s="127">
        <v>2</v>
      </c>
      <c r="L513" s="126" t="s">
        <v>1742</v>
      </c>
      <c r="M513" s="126" t="s">
        <v>1743</v>
      </c>
      <c r="N513" s="126" t="s">
        <v>1744</v>
      </c>
      <c r="O513" s="127">
        <v>1</v>
      </c>
      <c r="P513" s="211" t="s">
        <v>19</v>
      </c>
      <c r="Q513" s="127">
        <v>0</v>
      </c>
      <c r="R513" s="268"/>
      <c r="S513" s="655">
        <v>1</v>
      </c>
      <c r="T513" s="655"/>
      <c r="U513" s="655"/>
      <c r="V513" s="382" t="s">
        <v>1957</v>
      </c>
      <c r="W513" s="383" t="s">
        <v>1965</v>
      </c>
      <c r="X513" s="570" t="s">
        <v>2006</v>
      </c>
      <c r="Y513" s="570" t="s">
        <v>2013</v>
      </c>
      <c r="Z513" s="499">
        <f t="shared" si="104"/>
        <v>200000</v>
      </c>
      <c r="AA513" s="500"/>
      <c r="AB513" s="500"/>
      <c r="AC513" s="500"/>
      <c r="AD513" s="500"/>
      <c r="AE513" s="500"/>
      <c r="AF513" s="500"/>
      <c r="AG513" s="500"/>
      <c r="AH513" s="500"/>
      <c r="AI513" s="500">
        <v>200000</v>
      </c>
      <c r="AJ513" s="500"/>
      <c r="AK513" s="500"/>
      <c r="AL513" s="500"/>
      <c r="AM513" s="500"/>
      <c r="AN513" s="500"/>
      <c r="AO513" s="500"/>
      <c r="AP513" s="500"/>
      <c r="AQ513" s="501"/>
    </row>
    <row r="514" spans="1:43" ht="57" customHeight="1" x14ac:dyDescent="0.25">
      <c r="A514" s="128" t="str">
        <f>+A513</f>
        <v>PITALITO BIEN GOBERNADO Y PARTICIPATIVO</v>
      </c>
      <c r="B514" s="67" t="str">
        <f t="shared" ref="B514:E515" si="115">+B513</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4" s="64" t="str">
        <f t="shared" si="115"/>
        <v>EQUIPAMIENTO MUNICIPAL</v>
      </c>
      <c r="D514" s="63" t="str">
        <f t="shared" si="115"/>
        <v>Mejorara los equipamiento municipales, para hacer el municipio más competitivo, con una sociedad que puede acceder en condiciones adecuadas a disfrutar de su equipamiento.</v>
      </c>
      <c r="E514" s="62" t="str">
        <f t="shared" si="115"/>
        <v>Mejor Equipamiento para Construccion de un Territorio Ideal</v>
      </c>
      <c r="F514" s="62" t="s">
        <v>235</v>
      </c>
      <c r="G514" s="62" t="str">
        <f t="shared" ref="G514:K515" si="116">+G513</f>
        <v>Aumentar en 2 los equipamientos municipales durante el cuatrienio</v>
      </c>
      <c r="H514" s="62" t="str">
        <f t="shared" si="116"/>
        <v>Número de nuevos equipamientos</v>
      </c>
      <c r="I514" s="65">
        <f t="shared" si="116"/>
        <v>2</v>
      </c>
      <c r="J514" s="65" t="str">
        <f t="shared" si="116"/>
        <v>Mantenimiento</v>
      </c>
      <c r="K514" s="65">
        <f t="shared" si="116"/>
        <v>2</v>
      </c>
      <c r="L514" s="62" t="s">
        <v>1745</v>
      </c>
      <c r="M514" s="62" t="s">
        <v>1746</v>
      </c>
      <c r="N514" s="62" t="s">
        <v>1747</v>
      </c>
      <c r="O514" s="65">
        <v>1</v>
      </c>
      <c r="P514" s="200" t="s">
        <v>19</v>
      </c>
      <c r="Q514" s="65">
        <v>0</v>
      </c>
      <c r="R514" s="258"/>
      <c r="S514" s="637">
        <v>1</v>
      </c>
      <c r="T514" s="637"/>
      <c r="U514" s="637"/>
      <c r="V514" s="328" t="s">
        <v>1957</v>
      </c>
      <c r="W514" s="329" t="s">
        <v>1965</v>
      </c>
      <c r="X514" s="544" t="s">
        <v>2006</v>
      </c>
      <c r="Y514" s="544" t="s">
        <v>2014</v>
      </c>
      <c r="Z514" s="465">
        <f t="shared" si="104"/>
        <v>40000</v>
      </c>
      <c r="AA514" s="466"/>
      <c r="AB514" s="466"/>
      <c r="AC514" s="466"/>
      <c r="AD514" s="466"/>
      <c r="AE514" s="466"/>
      <c r="AF514" s="466"/>
      <c r="AG514" s="466"/>
      <c r="AH514" s="466"/>
      <c r="AI514" s="466">
        <v>40000</v>
      </c>
      <c r="AJ514" s="466"/>
      <c r="AK514" s="466"/>
      <c r="AL514" s="466"/>
      <c r="AM514" s="466"/>
      <c r="AN514" s="466"/>
      <c r="AO514" s="466"/>
      <c r="AP514" s="466"/>
      <c r="AQ514" s="467"/>
    </row>
    <row r="515" spans="1:43" ht="57" customHeight="1" thickBot="1" x14ac:dyDescent="0.3">
      <c r="A515" s="129" t="str">
        <f t="shared" ref="A515" si="117">+A514</f>
        <v>PITALITO BIEN GOBERNADO Y PARTICIPATIVO</v>
      </c>
      <c r="B515" s="130" t="str">
        <f t="shared" si="11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5" s="131" t="str">
        <f t="shared" si="115"/>
        <v>EQUIPAMIENTO MUNICIPAL</v>
      </c>
      <c r="D515" s="168" t="str">
        <f t="shared" si="115"/>
        <v>Mejorara los equipamiento municipales, para hacer el municipio más competitivo, con una sociedad que puede acceder en condiciones adecuadas a disfrutar de su equipamiento.</v>
      </c>
      <c r="E515" s="132" t="str">
        <f t="shared" si="115"/>
        <v>Mejor Equipamiento para Construccion de un Territorio Ideal</v>
      </c>
      <c r="F515" s="132" t="s">
        <v>235</v>
      </c>
      <c r="G515" s="132" t="str">
        <f t="shared" si="116"/>
        <v>Aumentar en 2 los equipamientos municipales durante el cuatrienio</v>
      </c>
      <c r="H515" s="132" t="str">
        <f t="shared" si="116"/>
        <v>Número de nuevos equipamientos</v>
      </c>
      <c r="I515" s="133">
        <f t="shared" si="116"/>
        <v>2</v>
      </c>
      <c r="J515" s="133" t="str">
        <f t="shared" si="116"/>
        <v>Mantenimiento</v>
      </c>
      <c r="K515" s="133">
        <f t="shared" si="116"/>
        <v>2</v>
      </c>
      <c r="L515" s="132" t="s">
        <v>1748</v>
      </c>
      <c r="M515" s="132" t="s">
        <v>1749</v>
      </c>
      <c r="N515" s="132" t="s">
        <v>1750</v>
      </c>
      <c r="O515" s="133">
        <v>1</v>
      </c>
      <c r="P515" s="212" t="s">
        <v>19</v>
      </c>
      <c r="Q515" s="133">
        <v>0</v>
      </c>
      <c r="R515" s="269"/>
      <c r="S515" s="669">
        <v>1</v>
      </c>
      <c r="T515" s="669"/>
      <c r="U515" s="669"/>
      <c r="V515" s="369" t="s">
        <v>1957</v>
      </c>
      <c r="W515" s="370" t="s">
        <v>1965</v>
      </c>
      <c r="X515" s="567" t="s">
        <v>2006</v>
      </c>
      <c r="Y515" s="567" t="s">
        <v>2014</v>
      </c>
      <c r="Z515" s="503">
        <f t="shared" si="104"/>
        <v>10000</v>
      </c>
      <c r="AA515" s="504"/>
      <c r="AB515" s="504"/>
      <c r="AC515" s="504"/>
      <c r="AD515" s="504"/>
      <c r="AE515" s="504"/>
      <c r="AF515" s="504"/>
      <c r="AG515" s="504"/>
      <c r="AH515" s="504"/>
      <c r="AI515" s="504">
        <v>10000</v>
      </c>
      <c r="AJ515" s="504"/>
      <c r="AK515" s="504"/>
      <c r="AL515" s="504"/>
      <c r="AM515" s="504"/>
      <c r="AN515" s="504"/>
      <c r="AO515" s="504"/>
      <c r="AP515" s="504"/>
      <c r="AQ515" s="506"/>
    </row>
    <row r="516" spans="1:43" ht="57" customHeight="1" x14ac:dyDescent="0.25">
      <c r="A516" s="169" t="s">
        <v>227</v>
      </c>
      <c r="B516" s="170" t="s">
        <v>228</v>
      </c>
      <c r="C516" s="9" t="s">
        <v>238</v>
      </c>
      <c r="D516" s="8" t="s">
        <v>239</v>
      </c>
      <c r="E516" s="7" t="s">
        <v>240</v>
      </c>
      <c r="F516" s="7" t="s">
        <v>241</v>
      </c>
      <c r="G516" s="7" t="s">
        <v>242</v>
      </c>
      <c r="H516" s="7" t="s">
        <v>243</v>
      </c>
      <c r="I516" s="10">
        <v>76</v>
      </c>
      <c r="J516" s="10" t="s">
        <v>19</v>
      </c>
      <c r="K516" s="10">
        <v>75.84</v>
      </c>
      <c r="L516" s="7" t="s">
        <v>1751</v>
      </c>
      <c r="M516" s="7" t="s">
        <v>1752</v>
      </c>
      <c r="N516" s="7" t="s">
        <v>1753</v>
      </c>
      <c r="O516" s="10">
        <v>4</v>
      </c>
      <c r="P516" s="234" t="s">
        <v>19</v>
      </c>
      <c r="Q516" s="10">
        <v>1</v>
      </c>
      <c r="R516" s="290">
        <v>1</v>
      </c>
      <c r="S516" s="666">
        <v>1</v>
      </c>
      <c r="T516" s="666">
        <v>1</v>
      </c>
      <c r="U516" s="666">
        <v>1</v>
      </c>
      <c r="V516" s="384" t="s">
        <v>238</v>
      </c>
      <c r="W516" s="385" t="s">
        <v>1966</v>
      </c>
      <c r="X516" s="571" t="s">
        <v>2006</v>
      </c>
      <c r="Y516" s="571" t="s">
        <v>2028</v>
      </c>
      <c r="Z516" s="521">
        <f t="shared" si="104"/>
        <v>180000</v>
      </c>
      <c r="AA516" s="522"/>
      <c r="AB516" s="522"/>
      <c r="AC516" s="522"/>
      <c r="AD516" s="522"/>
      <c r="AE516" s="522"/>
      <c r="AF516" s="522"/>
      <c r="AG516" s="522"/>
      <c r="AH516" s="522"/>
      <c r="AI516" s="522">
        <v>180000</v>
      </c>
      <c r="AJ516" s="522"/>
      <c r="AK516" s="522"/>
      <c r="AL516" s="522"/>
      <c r="AM516" s="522"/>
      <c r="AN516" s="522"/>
      <c r="AO516" s="522"/>
      <c r="AP516" s="522"/>
      <c r="AQ516" s="523"/>
    </row>
    <row r="517" spans="1:43" ht="57" hidden="1" customHeight="1" x14ac:dyDescent="0.25">
      <c r="A517" s="75" t="str">
        <f>+A516</f>
        <v>PITALITO BIEN GOBERNADO Y PARTICIPATIVO</v>
      </c>
      <c r="B517" s="76" t="str">
        <f t="shared" ref="B517:E522" si="118">+B516</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7" s="14" t="str">
        <f t="shared" si="118"/>
        <v>FORTALECIMIENTO INSTITUCIONAL</v>
      </c>
      <c r="D517" s="13"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17" s="11" t="str">
        <f t="shared" si="118"/>
        <v>Eficiencia Administrativa para Financiacion del Gasto Social</v>
      </c>
      <c r="F517" s="11" t="s">
        <v>241</v>
      </c>
      <c r="G517" s="11" t="str">
        <f t="shared" ref="G517:K522" si="119">+G516</f>
        <v>Aumentar la calificación del desempeño fiscal a 76</v>
      </c>
      <c r="H517" s="11" t="str">
        <f t="shared" si="119"/>
        <v>Índice de desempeño fiscal</v>
      </c>
      <c r="I517" s="12">
        <f t="shared" si="119"/>
        <v>76</v>
      </c>
      <c r="J517" s="12" t="str">
        <f t="shared" si="119"/>
        <v>Incremento</v>
      </c>
      <c r="K517" s="12">
        <f t="shared" si="119"/>
        <v>75.84</v>
      </c>
      <c r="L517" s="11" t="s">
        <v>1754</v>
      </c>
      <c r="M517" s="11" t="s">
        <v>1755</v>
      </c>
      <c r="N517" s="11" t="s">
        <v>1756</v>
      </c>
      <c r="O517" s="12">
        <v>1</v>
      </c>
      <c r="P517" s="182" t="s">
        <v>19</v>
      </c>
      <c r="Q517" s="12">
        <v>0</v>
      </c>
      <c r="R517" s="240">
        <v>1</v>
      </c>
      <c r="S517" s="619"/>
      <c r="T517" s="619"/>
      <c r="U517" s="619"/>
      <c r="V517" s="295" t="s">
        <v>238</v>
      </c>
      <c r="W517" s="298" t="s">
        <v>1966</v>
      </c>
      <c r="X517" s="530" t="s">
        <v>2006</v>
      </c>
      <c r="Y517" s="530" t="s">
        <v>2028</v>
      </c>
      <c r="Z517" s="425">
        <f t="shared" si="104"/>
        <v>0</v>
      </c>
      <c r="AA517" s="426"/>
      <c r="AB517" s="426"/>
      <c r="AC517" s="426"/>
      <c r="AD517" s="426"/>
      <c r="AE517" s="426"/>
      <c r="AF517" s="426"/>
      <c r="AG517" s="426"/>
      <c r="AH517" s="426"/>
      <c r="AI517" s="426"/>
      <c r="AJ517" s="426"/>
      <c r="AK517" s="426"/>
      <c r="AL517" s="426"/>
      <c r="AM517" s="426"/>
      <c r="AN517" s="426"/>
      <c r="AO517" s="426"/>
      <c r="AP517" s="426"/>
      <c r="AQ517" s="428"/>
    </row>
    <row r="518" spans="1:43" ht="57" customHeight="1" x14ac:dyDescent="0.25">
      <c r="A518" s="77" t="str">
        <f t="shared" ref="A518:A522" si="120">+A517</f>
        <v>PITALITO BIEN GOBERNADO Y PARTICIPATIVO</v>
      </c>
      <c r="B518" s="76" t="str">
        <f t="shared" si="11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8" s="14" t="str">
        <f t="shared" si="118"/>
        <v>FORTALECIMIENTO INSTITUCIONAL</v>
      </c>
      <c r="D518" s="13"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18" s="11" t="str">
        <f t="shared" si="118"/>
        <v>Eficiencia Administrativa para Financiacion del Gasto Social</v>
      </c>
      <c r="F518" s="11" t="s">
        <v>241</v>
      </c>
      <c r="G518" s="11" t="str">
        <f t="shared" si="119"/>
        <v>Aumentar la calificación del desempeño fiscal a 76</v>
      </c>
      <c r="H518" s="11" t="str">
        <f t="shared" si="119"/>
        <v>Índice de desempeño fiscal</v>
      </c>
      <c r="I518" s="12">
        <f t="shared" si="119"/>
        <v>76</v>
      </c>
      <c r="J518" s="12" t="str">
        <f t="shared" si="119"/>
        <v>Incremento</v>
      </c>
      <c r="K518" s="12">
        <f t="shared" si="119"/>
        <v>75.84</v>
      </c>
      <c r="L518" s="11" t="s">
        <v>1757</v>
      </c>
      <c r="M518" s="11" t="s">
        <v>1758</v>
      </c>
      <c r="N518" s="11" t="s">
        <v>1759</v>
      </c>
      <c r="O518" s="12">
        <v>2000</v>
      </c>
      <c r="P518" s="183" t="s">
        <v>19</v>
      </c>
      <c r="Q518" s="12">
        <v>975</v>
      </c>
      <c r="R518" s="241">
        <v>500</v>
      </c>
      <c r="S518" s="620">
        <v>500</v>
      </c>
      <c r="T518" s="620">
        <v>500</v>
      </c>
      <c r="U518" s="620">
        <v>500</v>
      </c>
      <c r="V518" s="295" t="s">
        <v>238</v>
      </c>
      <c r="W518" s="298" t="s">
        <v>1966</v>
      </c>
      <c r="X518" s="530" t="s">
        <v>2006</v>
      </c>
      <c r="Y518" s="530" t="s">
        <v>2028</v>
      </c>
      <c r="Z518" s="425">
        <f t="shared" ref="Z518:Z581" si="121">SUM(AA518:AQ518)</f>
        <v>20000</v>
      </c>
      <c r="AA518" s="426"/>
      <c r="AB518" s="426"/>
      <c r="AC518" s="426"/>
      <c r="AD518" s="426"/>
      <c r="AE518" s="426"/>
      <c r="AF518" s="426"/>
      <c r="AG518" s="426"/>
      <c r="AH518" s="426"/>
      <c r="AI518" s="426">
        <v>20000</v>
      </c>
      <c r="AJ518" s="426"/>
      <c r="AK518" s="426"/>
      <c r="AL518" s="426"/>
      <c r="AM518" s="426"/>
      <c r="AN518" s="426"/>
      <c r="AO518" s="426"/>
      <c r="AP518" s="430"/>
      <c r="AQ518" s="428"/>
    </row>
    <row r="519" spans="1:43" ht="57" customHeight="1" x14ac:dyDescent="0.25">
      <c r="A519" s="77" t="str">
        <f t="shared" si="120"/>
        <v>PITALITO BIEN GOBERNADO Y PARTICIPATIVO</v>
      </c>
      <c r="B519" s="76" t="str">
        <f t="shared" si="11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19" s="14" t="str">
        <f t="shared" si="118"/>
        <v>FORTALECIMIENTO INSTITUCIONAL</v>
      </c>
      <c r="D519" s="13"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19" s="11" t="str">
        <f t="shared" si="118"/>
        <v>Eficiencia Administrativa para Financiacion del Gasto Social</v>
      </c>
      <c r="F519" s="11" t="s">
        <v>241</v>
      </c>
      <c r="G519" s="11" t="str">
        <f t="shared" si="119"/>
        <v>Aumentar la calificación del desempeño fiscal a 76</v>
      </c>
      <c r="H519" s="11" t="str">
        <f t="shared" si="119"/>
        <v>Índice de desempeño fiscal</v>
      </c>
      <c r="I519" s="12">
        <f t="shared" si="119"/>
        <v>76</v>
      </c>
      <c r="J519" s="12" t="str">
        <f t="shared" si="119"/>
        <v>Incremento</v>
      </c>
      <c r="K519" s="12">
        <f t="shared" si="119"/>
        <v>75.84</v>
      </c>
      <c r="L519" s="11" t="s">
        <v>1760</v>
      </c>
      <c r="M519" s="11" t="s">
        <v>1761</v>
      </c>
      <c r="N519" s="11" t="s">
        <v>1762</v>
      </c>
      <c r="O519" s="12">
        <v>4</v>
      </c>
      <c r="P519" s="182" t="s">
        <v>19</v>
      </c>
      <c r="Q519" s="12">
        <v>1</v>
      </c>
      <c r="R519" s="240">
        <v>1</v>
      </c>
      <c r="S519" s="619">
        <v>1</v>
      </c>
      <c r="T519" s="619">
        <v>1</v>
      </c>
      <c r="U519" s="619">
        <v>1</v>
      </c>
      <c r="V519" s="295" t="s">
        <v>238</v>
      </c>
      <c r="W519" s="298" t="s">
        <v>1966</v>
      </c>
      <c r="X519" s="530" t="s">
        <v>2006</v>
      </c>
      <c r="Y519" s="530" t="s">
        <v>2028</v>
      </c>
      <c r="Z519" s="425">
        <f t="shared" si="121"/>
        <v>1000</v>
      </c>
      <c r="AA519" s="426"/>
      <c r="AB519" s="426"/>
      <c r="AC519" s="426"/>
      <c r="AD519" s="426"/>
      <c r="AE519" s="426"/>
      <c r="AF519" s="426"/>
      <c r="AG519" s="426"/>
      <c r="AH519" s="426"/>
      <c r="AI519" s="426">
        <v>1000</v>
      </c>
      <c r="AJ519" s="426"/>
      <c r="AK519" s="426"/>
      <c r="AL519" s="426"/>
      <c r="AM519" s="426"/>
      <c r="AN519" s="426"/>
      <c r="AO519" s="426"/>
      <c r="AP519" s="426"/>
      <c r="AQ519" s="428"/>
    </row>
    <row r="520" spans="1:43" ht="57" customHeight="1" x14ac:dyDescent="0.25">
      <c r="A520" s="77" t="str">
        <f t="shared" si="120"/>
        <v>PITALITO BIEN GOBERNADO Y PARTICIPATIVO</v>
      </c>
      <c r="B520" s="76" t="str">
        <f t="shared" si="11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0" s="14" t="str">
        <f t="shared" si="118"/>
        <v>FORTALECIMIENTO INSTITUCIONAL</v>
      </c>
      <c r="D520" s="13"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20" s="11" t="str">
        <f t="shared" si="118"/>
        <v>Eficiencia Administrativa para Financiacion del Gasto Social</v>
      </c>
      <c r="F520" s="11" t="s">
        <v>241</v>
      </c>
      <c r="G520" s="11" t="str">
        <f t="shared" si="119"/>
        <v>Aumentar la calificación del desempeño fiscal a 76</v>
      </c>
      <c r="H520" s="11" t="str">
        <f t="shared" si="119"/>
        <v>Índice de desempeño fiscal</v>
      </c>
      <c r="I520" s="12">
        <f t="shared" si="119"/>
        <v>76</v>
      </c>
      <c r="J520" s="12" t="str">
        <f t="shared" si="119"/>
        <v>Incremento</v>
      </c>
      <c r="K520" s="12">
        <f t="shared" si="119"/>
        <v>75.84</v>
      </c>
      <c r="L520" s="11" t="s">
        <v>1763</v>
      </c>
      <c r="M520" s="11" t="s">
        <v>1764</v>
      </c>
      <c r="N520" s="11" t="s">
        <v>952</v>
      </c>
      <c r="O520" s="12">
        <v>4</v>
      </c>
      <c r="P520" s="182" t="s">
        <v>19</v>
      </c>
      <c r="Q520" s="12">
        <v>0</v>
      </c>
      <c r="R520" s="240">
        <v>1</v>
      </c>
      <c r="S520" s="619">
        <v>1</v>
      </c>
      <c r="T520" s="619">
        <v>1</v>
      </c>
      <c r="U520" s="619">
        <v>1</v>
      </c>
      <c r="V520" s="295" t="s">
        <v>238</v>
      </c>
      <c r="W520" s="298" t="s">
        <v>1966</v>
      </c>
      <c r="X520" s="530" t="s">
        <v>2006</v>
      </c>
      <c r="Y520" s="530" t="s">
        <v>2028</v>
      </c>
      <c r="Z520" s="425">
        <f t="shared" si="121"/>
        <v>1000</v>
      </c>
      <c r="AA520" s="426"/>
      <c r="AB520" s="426"/>
      <c r="AC520" s="426"/>
      <c r="AD520" s="426"/>
      <c r="AE520" s="426"/>
      <c r="AF520" s="426"/>
      <c r="AG520" s="426"/>
      <c r="AH520" s="426"/>
      <c r="AI520" s="426">
        <v>1000</v>
      </c>
      <c r="AJ520" s="426"/>
      <c r="AK520" s="426"/>
      <c r="AL520" s="426"/>
      <c r="AM520" s="426"/>
      <c r="AN520" s="426"/>
      <c r="AO520" s="426"/>
      <c r="AP520" s="426"/>
      <c r="AQ520" s="428"/>
    </row>
    <row r="521" spans="1:43" ht="57" customHeight="1" x14ac:dyDescent="0.25">
      <c r="A521" s="77" t="str">
        <f t="shared" si="120"/>
        <v>PITALITO BIEN GOBERNADO Y PARTICIPATIVO</v>
      </c>
      <c r="B521" s="76" t="str">
        <f t="shared" si="11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1" s="14" t="str">
        <f t="shared" si="118"/>
        <v>FORTALECIMIENTO INSTITUCIONAL</v>
      </c>
      <c r="D521" s="13"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21" s="11" t="str">
        <f t="shared" si="118"/>
        <v>Eficiencia Administrativa para Financiacion del Gasto Social</v>
      </c>
      <c r="F521" s="11" t="s">
        <v>241</v>
      </c>
      <c r="G521" s="11" t="str">
        <f t="shared" si="119"/>
        <v>Aumentar la calificación del desempeño fiscal a 76</v>
      </c>
      <c r="H521" s="11" t="str">
        <f t="shared" si="119"/>
        <v>Índice de desempeño fiscal</v>
      </c>
      <c r="I521" s="12">
        <f t="shared" si="119"/>
        <v>76</v>
      </c>
      <c r="J521" s="12" t="str">
        <f t="shared" si="119"/>
        <v>Incremento</v>
      </c>
      <c r="K521" s="12">
        <f t="shared" si="119"/>
        <v>75.84</v>
      </c>
      <c r="L521" s="11" t="s">
        <v>1765</v>
      </c>
      <c r="M521" s="11" t="s">
        <v>1766</v>
      </c>
      <c r="N521" s="11" t="s">
        <v>1767</v>
      </c>
      <c r="O521" s="12">
        <v>4</v>
      </c>
      <c r="P521" s="182" t="s">
        <v>19</v>
      </c>
      <c r="Q521" s="12">
        <v>0</v>
      </c>
      <c r="R521" s="240">
        <v>1</v>
      </c>
      <c r="S521" s="619">
        <v>1</v>
      </c>
      <c r="T521" s="619">
        <v>1</v>
      </c>
      <c r="U521" s="619">
        <v>1</v>
      </c>
      <c r="V521" s="295" t="s">
        <v>238</v>
      </c>
      <c r="W521" s="298" t="s">
        <v>1966</v>
      </c>
      <c r="X521" s="530" t="s">
        <v>2006</v>
      </c>
      <c r="Y521" s="530" t="s">
        <v>2028</v>
      </c>
      <c r="Z521" s="425">
        <f t="shared" si="121"/>
        <v>44000</v>
      </c>
      <c r="AA521" s="426"/>
      <c r="AB521" s="426"/>
      <c r="AC521" s="426"/>
      <c r="AD521" s="426"/>
      <c r="AE521" s="426"/>
      <c r="AF521" s="426"/>
      <c r="AG521" s="426"/>
      <c r="AH521" s="426"/>
      <c r="AI521" s="426">
        <v>44000</v>
      </c>
      <c r="AJ521" s="426"/>
      <c r="AK521" s="426"/>
      <c r="AL521" s="426"/>
      <c r="AM521" s="426"/>
      <c r="AN521" s="426"/>
      <c r="AO521" s="426"/>
      <c r="AP521" s="426"/>
      <c r="AQ521" s="428"/>
    </row>
    <row r="522" spans="1:43" ht="57" customHeight="1" thickBot="1" x14ac:dyDescent="0.3">
      <c r="A522" s="177" t="str">
        <f t="shared" si="120"/>
        <v>PITALITO BIEN GOBERNADO Y PARTICIPATIVO</v>
      </c>
      <c r="B522" s="178" t="str">
        <f t="shared" si="11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2" s="18" t="str">
        <f t="shared" si="118"/>
        <v>FORTALECIMIENTO INSTITUCIONAL</v>
      </c>
      <c r="D522" s="17" t="str">
        <f t="shared" si="118"/>
        <v>Mejorar la prestación del servicio a cargo del municipio, logrando mantener y mejorar los estándares de calidad, con altos indicadores de eficiencia integral y fiscal, para lograr un municipio más efectivo en la prestación de los servicios que son de su competencia</v>
      </c>
      <c r="E522" s="16" t="str">
        <f t="shared" si="118"/>
        <v>Eficiencia Administrativa para Financiacion del Gasto Social</v>
      </c>
      <c r="F522" s="16" t="s">
        <v>241</v>
      </c>
      <c r="G522" s="16" t="str">
        <f t="shared" si="119"/>
        <v>Aumentar la calificación del desempeño fiscal a 76</v>
      </c>
      <c r="H522" s="16" t="str">
        <f t="shared" si="119"/>
        <v>Índice de desempeño fiscal</v>
      </c>
      <c r="I522" s="19">
        <f t="shared" si="119"/>
        <v>76</v>
      </c>
      <c r="J522" s="19" t="str">
        <f t="shared" si="119"/>
        <v>Incremento</v>
      </c>
      <c r="K522" s="19">
        <f t="shared" si="119"/>
        <v>75.84</v>
      </c>
      <c r="L522" s="16" t="s">
        <v>1768</v>
      </c>
      <c r="M522" s="16" t="s">
        <v>1769</v>
      </c>
      <c r="N522" s="16" t="s">
        <v>1770</v>
      </c>
      <c r="O522" s="19">
        <v>1</v>
      </c>
      <c r="P522" s="226" t="s">
        <v>19</v>
      </c>
      <c r="Q522" s="19">
        <v>0</v>
      </c>
      <c r="R522" s="242"/>
      <c r="S522" s="621">
        <v>1</v>
      </c>
      <c r="T522" s="621"/>
      <c r="U522" s="621"/>
      <c r="V522" s="417" t="s">
        <v>238</v>
      </c>
      <c r="W522" s="418" t="s">
        <v>1966</v>
      </c>
      <c r="X522" s="594" t="s">
        <v>2006</v>
      </c>
      <c r="Y522" s="594" t="s">
        <v>2028</v>
      </c>
      <c r="Z522" s="431">
        <f t="shared" si="121"/>
        <v>500000</v>
      </c>
      <c r="AA522" s="432"/>
      <c r="AB522" s="432"/>
      <c r="AC522" s="432"/>
      <c r="AD522" s="432"/>
      <c r="AE522" s="432"/>
      <c r="AF522" s="432"/>
      <c r="AG522" s="432"/>
      <c r="AH522" s="432"/>
      <c r="AI522" s="432"/>
      <c r="AJ522" s="432"/>
      <c r="AK522" s="432"/>
      <c r="AL522" s="432"/>
      <c r="AM522" s="432"/>
      <c r="AN522" s="432"/>
      <c r="AO522" s="432"/>
      <c r="AP522" s="432">
        <v>500000</v>
      </c>
      <c r="AQ522" s="433"/>
    </row>
    <row r="523" spans="1:43" ht="57" customHeight="1" x14ac:dyDescent="0.25">
      <c r="A523" s="150" t="s">
        <v>227</v>
      </c>
      <c r="B523" s="151" t="s">
        <v>228</v>
      </c>
      <c r="C523" s="22" t="s">
        <v>238</v>
      </c>
      <c r="D523" s="21" t="s">
        <v>239</v>
      </c>
      <c r="E523" s="20" t="s">
        <v>244</v>
      </c>
      <c r="F523" s="20" t="s">
        <v>245</v>
      </c>
      <c r="G523" s="20" t="s">
        <v>246</v>
      </c>
      <c r="H523" s="20" t="s">
        <v>247</v>
      </c>
      <c r="I523" s="23">
        <v>87</v>
      </c>
      <c r="J523" s="23" t="s">
        <v>19</v>
      </c>
      <c r="K523" s="23">
        <v>86.85</v>
      </c>
      <c r="L523" s="20" t="s">
        <v>1771</v>
      </c>
      <c r="M523" s="20" t="s">
        <v>1772</v>
      </c>
      <c r="N523" s="20" t="s">
        <v>1773</v>
      </c>
      <c r="O523" s="23">
        <v>4</v>
      </c>
      <c r="P523" s="185" t="s">
        <v>19</v>
      </c>
      <c r="Q523" s="23">
        <v>1</v>
      </c>
      <c r="R523" s="243">
        <v>1</v>
      </c>
      <c r="S523" s="622">
        <v>1</v>
      </c>
      <c r="T523" s="622">
        <v>1</v>
      </c>
      <c r="U523" s="622">
        <v>1</v>
      </c>
      <c r="V523" s="301" t="s">
        <v>238</v>
      </c>
      <c r="W523" s="302" t="s">
        <v>1966</v>
      </c>
      <c r="X523" s="532" t="s">
        <v>2006</v>
      </c>
      <c r="Y523" s="532" t="s">
        <v>2028</v>
      </c>
      <c r="Z523" s="434">
        <f t="shared" si="121"/>
        <v>2000</v>
      </c>
      <c r="AA523" s="435"/>
      <c r="AB523" s="435"/>
      <c r="AC523" s="435"/>
      <c r="AD523" s="435"/>
      <c r="AE523" s="435"/>
      <c r="AF523" s="435"/>
      <c r="AG523" s="435"/>
      <c r="AH523" s="435"/>
      <c r="AI523" s="435">
        <v>2000</v>
      </c>
      <c r="AJ523" s="435"/>
      <c r="AK523" s="435"/>
      <c r="AL523" s="435"/>
      <c r="AM523" s="435"/>
      <c r="AN523" s="435"/>
      <c r="AO523" s="435"/>
      <c r="AP523" s="435"/>
      <c r="AQ523" s="436"/>
    </row>
    <row r="524" spans="1:43" ht="57" hidden="1" customHeight="1" x14ac:dyDescent="0.25">
      <c r="A524" s="88" t="str">
        <f>+A523</f>
        <v>PITALITO BIEN GOBERNADO Y PARTICIPATIVO</v>
      </c>
      <c r="B524" s="89" t="str">
        <f t="shared" ref="B524:E539" si="122">+B523</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4" s="26" t="str">
        <f t="shared" si="122"/>
        <v>FORTALECIMIENTO INSTITUCIONAL</v>
      </c>
      <c r="D524"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4" s="24" t="str">
        <f t="shared" si="122"/>
        <v>Buen Gobierno para un Territorio Ideal</v>
      </c>
      <c r="F524" s="24" t="s">
        <v>245</v>
      </c>
      <c r="G524" s="24" t="str">
        <f t="shared" ref="G524:K539" si="123">+G523</f>
        <v>Calificación del desempeño integral por encima de 85</v>
      </c>
      <c r="H524" s="24" t="str">
        <f t="shared" si="123"/>
        <v>Índice de desempeño integral</v>
      </c>
      <c r="I524" s="27">
        <f t="shared" si="123"/>
        <v>87</v>
      </c>
      <c r="J524" s="27" t="str">
        <f t="shared" si="123"/>
        <v>Incremento</v>
      </c>
      <c r="K524" s="27">
        <f t="shared" si="123"/>
        <v>86.85</v>
      </c>
      <c r="L524" s="24" t="s">
        <v>1774</v>
      </c>
      <c r="M524" s="24" t="s">
        <v>1775</v>
      </c>
      <c r="N524" s="24" t="s">
        <v>930</v>
      </c>
      <c r="O524" s="27">
        <v>1</v>
      </c>
      <c r="P524" s="186" t="s">
        <v>19</v>
      </c>
      <c r="Q524" s="27">
        <v>0</v>
      </c>
      <c r="R524" s="244"/>
      <c r="S524" s="623"/>
      <c r="T524" s="623">
        <v>1</v>
      </c>
      <c r="U524" s="623"/>
      <c r="V524" s="373" t="s">
        <v>238</v>
      </c>
      <c r="W524" s="305" t="s">
        <v>1966</v>
      </c>
      <c r="X524" s="578" t="s">
        <v>2006</v>
      </c>
      <c r="Y524" s="578" t="s">
        <v>2013</v>
      </c>
      <c r="Z524" s="437">
        <f t="shared" si="121"/>
        <v>0</v>
      </c>
      <c r="AA524" s="438"/>
      <c r="AB524" s="438"/>
      <c r="AC524" s="438"/>
      <c r="AD524" s="438"/>
      <c r="AE524" s="438"/>
      <c r="AF524" s="438"/>
      <c r="AG524" s="438"/>
      <c r="AH524" s="438"/>
      <c r="AI524" s="438"/>
      <c r="AJ524" s="438"/>
      <c r="AK524" s="438"/>
      <c r="AL524" s="438"/>
      <c r="AM524" s="438"/>
      <c r="AN524" s="438"/>
      <c r="AO524" s="438"/>
      <c r="AP524" s="438"/>
      <c r="AQ524" s="439"/>
    </row>
    <row r="525" spans="1:43" ht="57" customHeight="1" x14ac:dyDescent="0.25">
      <c r="A525" s="90" t="str">
        <f t="shared" ref="A525:A539" si="124">+A524</f>
        <v>PITALITO BIEN GOBERNADO Y PARTICIPATIVO</v>
      </c>
      <c r="B525"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5" s="26" t="str">
        <f t="shared" si="122"/>
        <v>FORTALECIMIENTO INSTITUCIONAL</v>
      </c>
      <c r="D525"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5" s="24" t="str">
        <f t="shared" si="122"/>
        <v>Buen Gobierno para un Territorio Ideal</v>
      </c>
      <c r="F525" s="24" t="s">
        <v>245</v>
      </c>
      <c r="G525" s="24" t="str">
        <f t="shared" si="123"/>
        <v>Calificación del desempeño integral por encima de 85</v>
      </c>
      <c r="H525" s="24" t="str">
        <f t="shared" si="123"/>
        <v>Índice de desempeño integral</v>
      </c>
      <c r="I525" s="27">
        <f t="shared" si="123"/>
        <v>87</v>
      </c>
      <c r="J525" s="27" t="str">
        <f t="shared" si="123"/>
        <v>Incremento</v>
      </c>
      <c r="K525" s="27">
        <f t="shared" si="123"/>
        <v>86.85</v>
      </c>
      <c r="L525" s="24" t="s">
        <v>1776</v>
      </c>
      <c r="M525" s="24" t="s">
        <v>1777</v>
      </c>
      <c r="N525" s="24" t="s">
        <v>1778</v>
      </c>
      <c r="O525" s="27">
        <v>1</v>
      </c>
      <c r="P525" s="186" t="s">
        <v>19</v>
      </c>
      <c r="Q525" s="27">
        <v>0</v>
      </c>
      <c r="R525" s="244"/>
      <c r="S525" s="623">
        <v>1</v>
      </c>
      <c r="T525" s="623"/>
      <c r="U525" s="623"/>
      <c r="V525" s="373" t="s">
        <v>238</v>
      </c>
      <c r="W525" s="305" t="s">
        <v>1966</v>
      </c>
      <c r="X525" s="578" t="s">
        <v>2006</v>
      </c>
      <c r="Y525" s="578" t="s">
        <v>2027</v>
      </c>
      <c r="Z525" s="437">
        <f t="shared" si="121"/>
        <v>20000</v>
      </c>
      <c r="AA525" s="438"/>
      <c r="AB525" s="438"/>
      <c r="AC525" s="438"/>
      <c r="AD525" s="438"/>
      <c r="AE525" s="438"/>
      <c r="AF525" s="438"/>
      <c r="AG525" s="438"/>
      <c r="AH525" s="438"/>
      <c r="AI525" s="438">
        <v>20000</v>
      </c>
      <c r="AJ525" s="438"/>
      <c r="AK525" s="438"/>
      <c r="AL525" s="438"/>
      <c r="AM525" s="438"/>
      <c r="AN525" s="438"/>
      <c r="AO525" s="438"/>
      <c r="AP525" s="438"/>
      <c r="AQ525" s="439"/>
    </row>
    <row r="526" spans="1:43" ht="57" customHeight="1" x14ac:dyDescent="0.25">
      <c r="A526" s="90" t="str">
        <f t="shared" si="124"/>
        <v>PITALITO BIEN GOBERNADO Y PARTICIPATIVO</v>
      </c>
      <c r="B526"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6" s="26" t="str">
        <f t="shared" si="122"/>
        <v>FORTALECIMIENTO INSTITUCIONAL</v>
      </c>
      <c r="D526"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6" s="24" t="str">
        <f t="shared" si="122"/>
        <v>Buen Gobierno para un Territorio Ideal</v>
      </c>
      <c r="F526" s="24" t="s">
        <v>245</v>
      </c>
      <c r="G526" s="24" t="str">
        <f t="shared" si="123"/>
        <v>Calificación del desempeño integral por encima de 85</v>
      </c>
      <c r="H526" s="24" t="str">
        <f t="shared" si="123"/>
        <v>Índice de desempeño integral</v>
      </c>
      <c r="I526" s="27">
        <f t="shared" si="123"/>
        <v>87</v>
      </c>
      <c r="J526" s="27" t="str">
        <f t="shared" si="123"/>
        <v>Incremento</v>
      </c>
      <c r="K526" s="27">
        <f t="shared" si="123"/>
        <v>86.85</v>
      </c>
      <c r="L526" s="24" t="s">
        <v>1779</v>
      </c>
      <c r="M526" s="24" t="s">
        <v>1780</v>
      </c>
      <c r="N526" s="24" t="s">
        <v>479</v>
      </c>
      <c r="O526" s="27">
        <v>1</v>
      </c>
      <c r="P526" s="186" t="s">
        <v>19</v>
      </c>
      <c r="Q526" s="27">
        <v>0</v>
      </c>
      <c r="R526" s="244"/>
      <c r="S526" s="623">
        <v>1</v>
      </c>
      <c r="T526" s="623"/>
      <c r="U526" s="623"/>
      <c r="V526" s="373" t="s">
        <v>238</v>
      </c>
      <c r="W526" s="305" t="s">
        <v>1966</v>
      </c>
      <c r="X526" s="578" t="s">
        <v>2006</v>
      </c>
      <c r="Y526" s="578" t="s">
        <v>2013</v>
      </c>
      <c r="Z526" s="437">
        <f t="shared" si="121"/>
        <v>5000</v>
      </c>
      <c r="AA526" s="438"/>
      <c r="AB526" s="438"/>
      <c r="AC526" s="438"/>
      <c r="AD526" s="438"/>
      <c r="AE526" s="438"/>
      <c r="AF526" s="438"/>
      <c r="AG526" s="438"/>
      <c r="AH526" s="438"/>
      <c r="AI526" s="438">
        <v>5000</v>
      </c>
      <c r="AJ526" s="438"/>
      <c r="AK526" s="438"/>
      <c r="AL526" s="438"/>
      <c r="AM526" s="438"/>
      <c r="AN526" s="438"/>
      <c r="AO526" s="438"/>
      <c r="AP526" s="438"/>
      <c r="AQ526" s="439"/>
    </row>
    <row r="527" spans="1:43" ht="57" customHeight="1" x14ac:dyDescent="0.25">
      <c r="A527" s="90" t="str">
        <f t="shared" si="124"/>
        <v>PITALITO BIEN GOBERNADO Y PARTICIPATIVO</v>
      </c>
      <c r="B527"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7" s="26" t="str">
        <f t="shared" si="122"/>
        <v>FORTALECIMIENTO INSTITUCIONAL</v>
      </c>
      <c r="D527"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7" s="24" t="str">
        <f t="shared" si="122"/>
        <v>Buen Gobierno para un Territorio Ideal</v>
      </c>
      <c r="F527" s="24" t="s">
        <v>245</v>
      </c>
      <c r="G527" s="24" t="str">
        <f t="shared" si="123"/>
        <v>Calificación del desempeño integral por encima de 85</v>
      </c>
      <c r="H527" s="24" t="str">
        <f t="shared" si="123"/>
        <v>Índice de desempeño integral</v>
      </c>
      <c r="I527" s="27">
        <f t="shared" si="123"/>
        <v>87</v>
      </c>
      <c r="J527" s="27" t="str">
        <f t="shared" si="123"/>
        <v>Incremento</v>
      </c>
      <c r="K527" s="27">
        <f t="shared" si="123"/>
        <v>86.85</v>
      </c>
      <c r="L527" s="24" t="s">
        <v>1781</v>
      </c>
      <c r="M527" s="24" t="s">
        <v>1782</v>
      </c>
      <c r="N527" s="24" t="s">
        <v>952</v>
      </c>
      <c r="O527" s="27">
        <v>4</v>
      </c>
      <c r="P527" s="187" t="s">
        <v>19</v>
      </c>
      <c r="Q527" s="27">
        <v>0</v>
      </c>
      <c r="R527" s="245">
        <v>1</v>
      </c>
      <c r="S527" s="624">
        <v>1</v>
      </c>
      <c r="T527" s="624">
        <v>1</v>
      </c>
      <c r="U527" s="624">
        <v>1</v>
      </c>
      <c r="V527" s="373" t="s">
        <v>238</v>
      </c>
      <c r="W527" s="305" t="s">
        <v>1966</v>
      </c>
      <c r="X527" s="578" t="s">
        <v>2006</v>
      </c>
      <c r="Y527" s="578" t="s">
        <v>2027</v>
      </c>
      <c r="Z527" s="437">
        <f t="shared" si="121"/>
        <v>5000</v>
      </c>
      <c r="AA527" s="438"/>
      <c r="AB527" s="438"/>
      <c r="AC527" s="438"/>
      <c r="AD527" s="438"/>
      <c r="AE527" s="438"/>
      <c r="AF527" s="438"/>
      <c r="AG527" s="438"/>
      <c r="AH527" s="438"/>
      <c r="AI527" s="438">
        <v>5000</v>
      </c>
      <c r="AJ527" s="438"/>
      <c r="AK527" s="438"/>
      <c r="AL527" s="438"/>
      <c r="AM527" s="438"/>
      <c r="AN527" s="438"/>
      <c r="AO527" s="438"/>
      <c r="AP527" s="438"/>
      <c r="AQ527" s="439"/>
    </row>
    <row r="528" spans="1:43" ht="57" customHeight="1" x14ac:dyDescent="0.25">
      <c r="A528" s="90" t="str">
        <f t="shared" si="124"/>
        <v>PITALITO BIEN GOBERNADO Y PARTICIPATIVO</v>
      </c>
      <c r="B528"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8" s="26" t="str">
        <f t="shared" si="122"/>
        <v>FORTALECIMIENTO INSTITUCIONAL</v>
      </c>
      <c r="D528"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8" s="24" t="str">
        <f t="shared" si="122"/>
        <v>Buen Gobierno para un Territorio Ideal</v>
      </c>
      <c r="F528" s="24" t="s">
        <v>245</v>
      </c>
      <c r="G528" s="24" t="str">
        <f t="shared" si="123"/>
        <v>Calificación del desempeño integral por encima de 85</v>
      </c>
      <c r="H528" s="24" t="str">
        <f t="shared" si="123"/>
        <v>Índice de desempeño integral</v>
      </c>
      <c r="I528" s="27">
        <f t="shared" si="123"/>
        <v>87</v>
      </c>
      <c r="J528" s="27" t="str">
        <f t="shared" si="123"/>
        <v>Incremento</v>
      </c>
      <c r="K528" s="27">
        <f t="shared" si="123"/>
        <v>86.85</v>
      </c>
      <c r="L528" s="24" t="s">
        <v>1783</v>
      </c>
      <c r="M528" s="24" t="s">
        <v>1784</v>
      </c>
      <c r="N528" s="24" t="s">
        <v>1785</v>
      </c>
      <c r="O528" s="27">
        <v>100</v>
      </c>
      <c r="P528" s="186" t="s">
        <v>92</v>
      </c>
      <c r="Q528" s="27">
        <v>100</v>
      </c>
      <c r="R528" s="244">
        <v>100</v>
      </c>
      <c r="S528" s="623">
        <v>100</v>
      </c>
      <c r="T528" s="623">
        <v>100</v>
      </c>
      <c r="U528" s="623">
        <v>100</v>
      </c>
      <c r="V528" s="373" t="s">
        <v>238</v>
      </c>
      <c r="W528" s="305" t="s">
        <v>1966</v>
      </c>
      <c r="X528" s="578" t="s">
        <v>2006</v>
      </c>
      <c r="Y528" s="578" t="s">
        <v>2027</v>
      </c>
      <c r="Z528" s="437">
        <f t="shared" si="121"/>
        <v>4000</v>
      </c>
      <c r="AA528" s="438"/>
      <c r="AB528" s="438"/>
      <c r="AC528" s="438"/>
      <c r="AD528" s="438"/>
      <c r="AE528" s="438"/>
      <c r="AF528" s="438"/>
      <c r="AG528" s="438"/>
      <c r="AH528" s="438">
        <v>4000</v>
      </c>
      <c r="AI528" s="438"/>
      <c r="AJ528" s="438"/>
      <c r="AK528" s="438"/>
      <c r="AL528" s="438"/>
      <c r="AM528" s="438"/>
      <c r="AN528" s="438"/>
      <c r="AO528" s="438"/>
      <c r="AP528" s="438"/>
      <c r="AQ528" s="439"/>
    </row>
    <row r="529" spans="1:43" ht="57" hidden="1" customHeight="1" x14ac:dyDescent="0.25">
      <c r="A529" s="90" t="str">
        <f t="shared" si="124"/>
        <v>PITALITO BIEN GOBERNADO Y PARTICIPATIVO</v>
      </c>
      <c r="B529"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29" s="26" t="str">
        <f t="shared" si="122"/>
        <v>FORTALECIMIENTO INSTITUCIONAL</v>
      </c>
      <c r="D529"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29" s="24" t="str">
        <f t="shared" si="122"/>
        <v>Buen Gobierno para un Territorio Ideal</v>
      </c>
      <c r="F529" s="24" t="s">
        <v>245</v>
      </c>
      <c r="G529" s="24" t="str">
        <f t="shared" si="123"/>
        <v>Calificación del desempeño integral por encima de 85</v>
      </c>
      <c r="H529" s="24" t="str">
        <f t="shared" si="123"/>
        <v>Índice de desempeño integral</v>
      </c>
      <c r="I529" s="27">
        <f t="shared" si="123"/>
        <v>87</v>
      </c>
      <c r="J529" s="27" t="str">
        <f t="shared" si="123"/>
        <v>Incremento</v>
      </c>
      <c r="K529" s="27">
        <f t="shared" si="123"/>
        <v>86.85</v>
      </c>
      <c r="L529" s="24" t="s">
        <v>1786</v>
      </c>
      <c r="M529" s="24" t="s">
        <v>1787</v>
      </c>
      <c r="N529" s="24" t="s">
        <v>1788</v>
      </c>
      <c r="O529" s="27">
        <v>1</v>
      </c>
      <c r="P529" s="186" t="s">
        <v>19</v>
      </c>
      <c r="Q529" s="27">
        <v>0</v>
      </c>
      <c r="R529" s="244">
        <v>1</v>
      </c>
      <c r="S529" s="623"/>
      <c r="T529" s="623"/>
      <c r="U529" s="623"/>
      <c r="V529" s="373" t="s">
        <v>238</v>
      </c>
      <c r="W529" s="305" t="s">
        <v>1966</v>
      </c>
      <c r="X529" s="578" t="s">
        <v>2006</v>
      </c>
      <c r="Y529" s="578" t="s">
        <v>2027</v>
      </c>
      <c r="Z529" s="437">
        <f t="shared" si="121"/>
        <v>0</v>
      </c>
      <c r="AA529" s="438"/>
      <c r="AB529" s="438"/>
      <c r="AC529" s="438"/>
      <c r="AD529" s="438"/>
      <c r="AE529" s="438"/>
      <c r="AF529" s="438"/>
      <c r="AG529" s="438"/>
      <c r="AH529" s="438"/>
      <c r="AI529" s="438"/>
      <c r="AJ529" s="438"/>
      <c r="AK529" s="438"/>
      <c r="AL529" s="438"/>
      <c r="AM529" s="438"/>
      <c r="AN529" s="438"/>
      <c r="AO529" s="438"/>
      <c r="AP529" s="438"/>
      <c r="AQ529" s="439"/>
    </row>
    <row r="530" spans="1:43" ht="57" customHeight="1" x14ac:dyDescent="0.25">
      <c r="A530" s="90" t="str">
        <f t="shared" si="124"/>
        <v>PITALITO BIEN GOBERNADO Y PARTICIPATIVO</v>
      </c>
      <c r="B530"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0" s="26" t="str">
        <f t="shared" si="122"/>
        <v>FORTALECIMIENTO INSTITUCIONAL</v>
      </c>
      <c r="D530"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0" s="24" t="str">
        <f t="shared" si="122"/>
        <v>Buen Gobierno para un Territorio Ideal</v>
      </c>
      <c r="F530" s="24" t="s">
        <v>245</v>
      </c>
      <c r="G530" s="24" t="str">
        <f t="shared" si="123"/>
        <v>Calificación del desempeño integral por encima de 85</v>
      </c>
      <c r="H530" s="24" t="str">
        <f t="shared" si="123"/>
        <v>Índice de desempeño integral</v>
      </c>
      <c r="I530" s="27">
        <f t="shared" si="123"/>
        <v>87</v>
      </c>
      <c r="J530" s="27" t="str">
        <f t="shared" si="123"/>
        <v>Incremento</v>
      </c>
      <c r="K530" s="27">
        <f t="shared" si="123"/>
        <v>86.85</v>
      </c>
      <c r="L530" s="24" t="s">
        <v>1789</v>
      </c>
      <c r="M530" s="24" t="s">
        <v>1790</v>
      </c>
      <c r="N530" s="24" t="s">
        <v>1791</v>
      </c>
      <c r="O530" s="27">
        <v>4</v>
      </c>
      <c r="P530" s="187" t="s">
        <v>19</v>
      </c>
      <c r="Q530" s="27">
        <v>1</v>
      </c>
      <c r="R530" s="245">
        <v>1</v>
      </c>
      <c r="S530" s="624">
        <v>1</v>
      </c>
      <c r="T530" s="624">
        <v>1</v>
      </c>
      <c r="U530" s="624">
        <v>1</v>
      </c>
      <c r="V530" s="373" t="s">
        <v>238</v>
      </c>
      <c r="W530" s="419" t="s">
        <v>1966</v>
      </c>
      <c r="X530" s="578" t="s">
        <v>2006</v>
      </c>
      <c r="Y530" s="578" t="s">
        <v>2027</v>
      </c>
      <c r="Z530" s="437">
        <f t="shared" si="121"/>
        <v>5000</v>
      </c>
      <c r="AA530" s="438"/>
      <c r="AB530" s="438"/>
      <c r="AC530" s="438"/>
      <c r="AD530" s="438"/>
      <c r="AE530" s="438"/>
      <c r="AF530" s="438"/>
      <c r="AG530" s="438"/>
      <c r="AH530" s="438"/>
      <c r="AI530" s="438">
        <v>5000</v>
      </c>
      <c r="AJ530" s="438"/>
      <c r="AK530" s="438"/>
      <c r="AL530" s="438"/>
      <c r="AM530" s="438"/>
      <c r="AN530" s="438"/>
      <c r="AO530" s="438"/>
      <c r="AP530" s="438"/>
      <c r="AQ530" s="439"/>
    </row>
    <row r="531" spans="1:43" ht="57" customHeight="1" x14ac:dyDescent="0.25">
      <c r="A531" s="90" t="str">
        <f t="shared" si="124"/>
        <v>PITALITO BIEN GOBERNADO Y PARTICIPATIVO</v>
      </c>
      <c r="B531"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1" s="26" t="str">
        <f t="shared" si="122"/>
        <v>FORTALECIMIENTO INSTITUCIONAL</v>
      </c>
      <c r="D531"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1" s="24" t="str">
        <f t="shared" si="122"/>
        <v>Buen Gobierno para un Territorio Ideal</v>
      </c>
      <c r="F531" s="24" t="s">
        <v>245</v>
      </c>
      <c r="G531" s="24" t="str">
        <f t="shared" si="123"/>
        <v>Calificación del desempeño integral por encima de 85</v>
      </c>
      <c r="H531" s="24" t="str">
        <f t="shared" si="123"/>
        <v>Índice de desempeño integral</v>
      </c>
      <c r="I531" s="27">
        <f t="shared" si="123"/>
        <v>87</v>
      </c>
      <c r="J531" s="27" t="str">
        <f t="shared" si="123"/>
        <v>Incremento</v>
      </c>
      <c r="K531" s="27">
        <f t="shared" si="123"/>
        <v>86.85</v>
      </c>
      <c r="L531" s="24" t="s">
        <v>1792</v>
      </c>
      <c r="M531" s="24" t="s">
        <v>1793</v>
      </c>
      <c r="N531" s="24" t="s">
        <v>1794</v>
      </c>
      <c r="O531" s="27">
        <v>16</v>
      </c>
      <c r="P531" s="187" t="s">
        <v>19</v>
      </c>
      <c r="Q531" s="27">
        <v>12</v>
      </c>
      <c r="R531" s="245">
        <v>4</v>
      </c>
      <c r="S531" s="624">
        <v>4</v>
      </c>
      <c r="T531" s="624">
        <v>4</v>
      </c>
      <c r="U531" s="624">
        <v>4</v>
      </c>
      <c r="V531" s="303" t="s">
        <v>238</v>
      </c>
      <c r="W531" s="304" t="s">
        <v>1966</v>
      </c>
      <c r="X531" s="533" t="s">
        <v>2006</v>
      </c>
      <c r="Y531" s="533" t="s">
        <v>2027</v>
      </c>
      <c r="Z531" s="437">
        <f t="shared" si="121"/>
        <v>1000</v>
      </c>
      <c r="AA531" s="438"/>
      <c r="AB531" s="438"/>
      <c r="AC531" s="438"/>
      <c r="AD531" s="438"/>
      <c r="AE531" s="438"/>
      <c r="AF531" s="438"/>
      <c r="AG531" s="438"/>
      <c r="AH531" s="438">
        <v>1000</v>
      </c>
      <c r="AI531" s="438"/>
      <c r="AJ531" s="438"/>
      <c r="AK531" s="438"/>
      <c r="AL531" s="438"/>
      <c r="AM531" s="438"/>
      <c r="AN531" s="438"/>
      <c r="AO531" s="438"/>
      <c r="AP531" s="438"/>
      <c r="AQ531" s="439"/>
    </row>
    <row r="532" spans="1:43" ht="57" customHeight="1" x14ac:dyDescent="0.25">
      <c r="A532" s="90" t="str">
        <f t="shared" si="124"/>
        <v>PITALITO BIEN GOBERNADO Y PARTICIPATIVO</v>
      </c>
      <c r="B532"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2" s="26" t="str">
        <f t="shared" si="122"/>
        <v>FORTALECIMIENTO INSTITUCIONAL</v>
      </c>
      <c r="D532"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2" s="24" t="str">
        <f t="shared" si="122"/>
        <v>Buen Gobierno para un Territorio Ideal</v>
      </c>
      <c r="F532" s="24" t="s">
        <v>245</v>
      </c>
      <c r="G532" s="24" t="str">
        <f t="shared" si="123"/>
        <v>Calificación del desempeño integral por encima de 85</v>
      </c>
      <c r="H532" s="24" t="str">
        <f t="shared" si="123"/>
        <v>Índice de desempeño integral</v>
      </c>
      <c r="I532" s="27">
        <f t="shared" si="123"/>
        <v>87</v>
      </c>
      <c r="J532" s="27" t="str">
        <f t="shared" si="123"/>
        <v>Incremento</v>
      </c>
      <c r="K532" s="27">
        <f t="shared" si="123"/>
        <v>86.85</v>
      </c>
      <c r="L532" s="24" t="s">
        <v>1795</v>
      </c>
      <c r="M532" s="24" t="s">
        <v>1796</v>
      </c>
      <c r="N532" s="24" t="s">
        <v>1797</v>
      </c>
      <c r="O532" s="27">
        <v>4</v>
      </c>
      <c r="P532" s="186" t="s">
        <v>19</v>
      </c>
      <c r="Q532" s="27">
        <v>1</v>
      </c>
      <c r="R532" s="244">
        <v>1</v>
      </c>
      <c r="S532" s="623">
        <v>1</v>
      </c>
      <c r="T532" s="623">
        <v>1</v>
      </c>
      <c r="U532" s="623">
        <v>1</v>
      </c>
      <c r="V532" s="303" t="s">
        <v>238</v>
      </c>
      <c r="W532" s="304" t="s">
        <v>1966</v>
      </c>
      <c r="X532" s="533" t="s">
        <v>2006</v>
      </c>
      <c r="Y532" s="533" t="s">
        <v>2027</v>
      </c>
      <c r="Z532" s="437">
        <f t="shared" si="121"/>
        <v>150000</v>
      </c>
      <c r="AA532" s="438"/>
      <c r="AB532" s="438"/>
      <c r="AC532" s="438"/>
      <c r="AD532" s="438"/>
      <c r="AE532" s="438"/>
      <c r="AF532" s="438"/>
      <c r="AG532" s="438"/>
      <c r="AH532" s="438"/>
      <c r="AI532" s="438">
        <v>150000</v>
      </c>
      <c r="AJ532" s="438"/>
      <c r="AK532" s="438"/>
      <c r="AL532" s="438"/>
      <c r="AM532" s="438"/>
      <c r="AN532" s="438"/>
      <c r="AO532" s="438"/>
      <c r="AP532" s="438"/>
      <c r="AQ532" s="439"/>
    </row>
    <row r="533" spans="1:43" ht="57" customHeight="1" x14ac:dyDescent="0.25">
      <c r="A533" s="90" t="str">
        <f t="shared" si="124"/>
        <v>PITALITO BIEN GOBERNADO Y PARTICIPATIVO</v>
      </c>
      <c r="B533"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3" s="26" t="str">
        <f t="shared" si="122"/>
        <v>FORTALECIMIENTO INSTITUCIONAL</v>
      </c>
      <c r="D533"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3" s="24" t="str">
        <f t="shared" si="122"/>
        <v>Buen Gobierno para un Territorio Ideal</v>
      </c>
      <c r="F533" s="24" t="s">
        <v>245</v>
      </c>
      <c r="G533" s="24" t="str">
        <f t="shared" si="123"/>
        <v>Calificación del desempeño integral por encima de 85</v>
      </c>
      <c r="H533" s="24" t="str">
        <f t="shared" si="123"/>
        <v>Índice de desempeño integral</v>
      </c>
      <c r="I533" s="27">
        <f t="shared" si="123"/>
        <v>87</v>
      </c>
      <c r="J533" s="27" t="str">
        <f t="shared" si="123"/>
        <v>Incremento</v>
      </c>
      <c r="K533" s="27">
        <f t="shared" si="123"/>
        <v>86.85</v>
      </c>
      <c r="L533" s="24" t="s">
        <v>1798</v>
      </c>
      <c r="M533" s="24" t="s">
        <v>1799</v>
      </c>
      <c r="N533" s="24" t="s">
        <v>1800</v>
      </c>
      <c r="O533" s="27">
        <v>70</v>
      </c>
      <c r="P533" s="187" t="s">
        <v>19</v>
      </c>
      <c r="Q533" s="27">
        <v>20</v>
      </c>
      <c r="R533" s="245">
        <v>17.5</v>
      </c>
      <c r="S533" s="624">
        <v>17.5</v>
      </c>
      <c r="T533" s="624">
        <v>17.5</v>
      </c>
      <c r="U533" s="624">
        <v>17.5</v>
      </c>
      <c r="V533" s="303" t="s">
        <v>238</v>
      </c>
      <c r="W533" s="304" t="s">
        <v>1966</v>
      </c>
      <c r="X533" s="533" t="s">
        <v>2006</v>
      </c>
      <c r="Y533" s="533" t="s">
        <v>2027</v>
      </c>
      <c r="Z533" s="437">
        <f t="shared" si="121"/>
        <v>21000</v>
      </c>
      <c r="AA533" s="438"/>
      <c r="AB533" s="438"/>
      <c r="AC533" s="438"/>
      <c r="AD533" s="438"/>
      <c r="AE533" s="438"/>
      <c r="AF533" s="438"/>
      <c r="AG533" s="438"/>
      <c r="AH533" s="438"/>
      <c r="AI533" s="438">
        <v>21000</v>
      </c>
      <c r="AJ533" s="438"/>
      <c r="AK533" s="438"/>
      <c r="AL533" s="438"/>
      <c r="AM533" s="438"/>
      <c r="AN533" s="438"/>
      <c r="AO533" s="438"/>
      <c r="AP533" s="438"/>
      <c r="AQ533" s="439"/>
    </row>
    <row r="534" spans="1:43" ht="57" hidden="1" customHeight="1" x14ac:dyDescent="0.25">
      <c r="A534" s="90" t="str">
        <f t="shared" si="124"/>
        <v>PITALITO BIEN GOBERNADO Y PARTICIPATIVO</v>
      </c>
      <c r="B534"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4" s="26" t="str">
        <f t="shared" si="122"/>
        <v>FORTALECIMIENTO INSTITUCIONAL</v>
      </c>
      <c r="D534"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4" s="24" t="str">
        <f t="shared" si="122"/>
        <v>Buen Gobierno para un Territorio Ideal</v>
      </c>
      <c r="F534" s="24" t="s">
        <v>245</v>
      </c>
      <c r="G534" s="24" t="str">
        <f t="shared" si="123"/>
        <v>Calificación del desempeño integral por encima de 85</v>
      </c>
      <c r="H534" s="24" t="str">
        <f t="shared" si="123"/>
        <v>Índice de desempeño integral</v>
      </c>
      <c r="I534" s="27">
        <f t="shared" si="123"/>
        <v>87</v>
      </c>
      <c r="J534" s="27" t="str">
        <f t="shared" si="123"/>
        <v>Incremento</v>
      </c>
      <c r="K534" s="27">
        <f t="shared" si="123"/>
        <v>86.85</v>
      </c>
      <c r="L534" s="24" t="s">
        <v>1801</v>
      </c>
      <c r="M534" s="24" t="s">
        <v>1802</v>
      </c>
      <c r="N534" s="24" t="s">
        <v>1803</v>
      </c>
      <c r="O534" s="27">
        <v>1</v>
      </c>
      <c r="P534" s="186" t="s">
        <v>19</v>
      </c>
      <c r="Q534" s="27">
        <v>0</v>
      </c>
      <c r="R534" s="244">
        <v>1</v>
      </c>
      <c r="S534" s="623"/>
      <c r="T534" s="623"/>
      <c r="U534" s="623"/>
      <c r="V534" s="373" t="s">
        <v>238</v>
      </c>
      <c r="W534" s="305" t="s">
        <v>1966</v>
      </c>
      <c r="X534" s="578" t="s">
        <v>2006</v>
      </c>
      <c r="Y534" s="578" t="s">
        <v>2027</v>
      </c>
      <c r="Z534" s="437">
        <f t="shared" si="121"/>
        <v>0</v>
      </c>
      <c r="AA534" s="438"/>
      <c r="AB534" s="438"/>
      <c r="AC534" s="438"/>
      <c r="AD534" s="438"/>
      <c r="AE534" s="438"/>
      <c r="AF534" s="438"/>
      <c r="AG534" s="438"/>
      <c r="AH534" s="438"/>
      <c r="AI534" s="438"/>
      <c r="AJ534" s="438"/>
      <c r="AK534" s="438"/>
      <c r="AL534" s="438"/>
      <c r="AM534" s="438"/>
      <c r="AN534" s="438"/>
      <c r="AO534" s="438"/>
      <c r="AP534" s="438"/>
      <c r="AQ534" s="439"/>
    </row>
    <row r="535" spans="1:43" ht="57" customHeight="1" x14ac:dyDescent="0.25">
      <c r="A535" s="90" t="str">
        <f t="shared" si="124"/>
        <v>PITALITO BIEN GOBERNADO Y PARTICIPATIVO</v>
      </c>
      <c r="B535"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5" s="26" t="str">
        <f t="shared" si="122"/>
        <v>FORTALECIMIENTO INSTITUCIONAL</v>
      </c>
      <c r="D535"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5" s="24" t="str">
        <f t="shared" si="122"/>
        <v>Buen Gobierno para un Territorio Ideal</v>
      </c>
      <c r="F535" s="24" t="s">
        <v>245</v>
      </c>
      <c r="G535" s="24" t="str">
        <f t="shared" si="123"/>
        <v>Calificación del desempeño integral por encima de 85</v>
      </c>
      <c r="H535" s="24" t="str">
        <f t="shared" si="123"/>
        <v>Índice de desempeño integral</v>
      </c>
      <c r="I535" s="27">
        <f t="shared" si="123"/>
        <v>87</v>
      </c>
      <c r="J535" s="27" t="str">
        <f t="shared" si="123"/>
        <v>Incremento</v>
      </c>
      <c r="K535" s="27">
        <f t="shared" si="123"/>
        <v>86.85</v>
      </c>
      <c r="L535" s="24" t="s">
        <v>1804</v>
      </c>
      <c r="M535" s="24" t="s">
        <v>1805</v>
      </c>
      <c r="N535" s="24" t="s">
        <v>1806</v>
      </c>
      <c r="O535" s="27">
        <v>95</v>
      </c>
      <c r="P535" s="186" t="s">
        <v>19</v>
      </c>
      <c r="Q535" s="27">
        <v>85.55</v>
      </c>
      <c r="R535" s="244">
        <v>23.75</v>
      </c>
      <c r="S535" s="623">
        <v>23.75</v>
      </c>
      <c r="T535" s="623">
        <v>23.75</v>
      </c>
      <c r="U535" s="623">
        <v>23.75</v>
      </c>
      <c r="V535" s="303" t="s">
        <v>238</v>
      </c>
      <c r="W535" s="304" t="s">
        <v>1966</v>
      </c>
      <c r="X535" s="533" t="s">
        <v>2006</v>
      </c>
      <c r="Y535" s="533" t="s">
        <v>2027</v>
      </c>
      <c r="Z535" s="437">
        <f t="shared" si="121"/>
        <v>20000</v>
      </c>
      <c r="AA535" s="438"/>
      <c r="AB535" s="438"/>
      <c r="AC535" s="438"/>
      <c r="AD535" s="438"/>
      <c r="AE535" s="438"/>
      <c r="AF535" s="438"/>
      <c r="AG535" s="438"/>
      <c r="AH535" s="438"/>
      <c r="AI535" s="438">
        <v>20000</v>
      </c>
      <c r="AJ535" s="438"/>
      <c r="AK535" s="438"/>
      <c r="AL535" s="438"/>
      <c r="AM535" s="438"/>
      <c r="AN535" s="438"/>
      <c r="AO535" s="438"/>
      <c r="AP535" s="438"/>
      <c r="AQ535" s="439"/>
    </row>
    <row r="536" spans="1:43" ht="57" customHeight="1" x14ac:dyDescent="0.25">
      <c r="A536" s="90" t="str">
        <f t="shared" si="124"/>
        <v>PITALITO BIEN GOBERNADO Y PARTICIPATIVO</v>
      </c>
      <c r="B536"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6" s="26" t="str">
        <f t="shared" si="122"/>
        <v>FORTALECIMIENTO INSTITUCIONAL</v>
      </c>
      <c r="D536"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6" s="24" t="str">
        <f t="shared" si="122"/>
        <v>Buen Gobierno para un Territorio Ideal</v>
      </c>
      <c r="F536" s="24" t="s">
        <v>245</v>
      </c>
      <c r="G536" s="24" t="str">
        <f t="shared" si="123"/>
        <v>Calificación del desempeño integral por encima de 85</v>
      </c>
      <c r="H536" s="24" t="str">
        <f t="shared" si="123"/>
        <v>Índice de desempeño integral</v>
      </c>
      <c r="I536" s="27">
        <f t="shared" si="123"/>
        <v>87</v>
      </c>
      <c r="J536" s="27" t="str">
        <f t="shared" si="123"/>
        <v>Incremento</v>
      </c>
      <c r="K536" s="27">
        <f t="shared" si="123"/>
        <v>86.85</v>
      </c>
      <c r="L536" s="24" t="s">
        <v>1807</v>
      </c>
      <c r="M536" s="24" t="s">
        <v>1808</v>
      </c>
      <c r="N536" s="24" t="s">
        <v>1809</v>
      </c>
      <c r="O536" s="27">
        <v>4</v>
      </c>
      <c r="P536" s="186" t="s">
        <v>19</v>
      </c>
      <c r="Q536" s="27">
        <v>0</v>
      </c>
      <c r="R536" s="244">
        <v>1</v>
      </c>
      <c r="S536" s="623">
        <v>1</v>
      </c>
      <c r="T536" s="623">
        <v>1</v>
      </c>
      <c r="U536" s="623">
        <v>1</v>
      </c>
      <c r="V536" s="373" t="s">
        <v>238</v>
      </c>
      <c r="W536" s="305" t="s">
        <v>1966</v>
      </c>
      <c r="X536" s="578" t="s">
        <v>2006</v>
      </c>
      <c r="Y536" s="578" t="s">
        <v>2027</v>
      </c>
      <c r="Z536" s="437">
        <f t="shared" si="121"/>
        <v>48000</v>
      </c>
      <c r="AA536" s="438"/>
      <c r="AB536" s="438"/>
      <c r="AC536" s="438"/>
      <c r="AD536" s="438"/>
      <c r="AE536" s="438"/>
      <c r="AF536" s="438"/>
      <c r="AG536" s="438"/>
      <c r="AH536" s="438"/>
      <c r="AI536" s="438">
        <v>48000</v>
      </c>
      <c r="AJ536" s="438"/>
      <c r="AK536" s="438"/>
      <c r="AL536" s="438"/>
      <c r="AM536" s="438"/>
      <c r="AN536" s="438"/>
      <c r="AO536" s="438"/>
      <c r="AP536" s="438"/>
      <c r="AQ536" s="439"/>
    </row>
    <row r="537" spans="1:43" ht="57" customHeight="1" x14ac:dyDescent="0.25">
      <c r="A537" s="90" t="str">
        <f t="shared" si="124"/>
        <v>PITALITO BIEN GOBERNADO Y PARTICIPATIVO</v>
      </c>
      <c r="B537"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7" s="26" t="str">
        <f t="shared" si="122"/>
        <v>FORTALECIMIENTO INSTITUCIONAL</v>
      </c>
      <c r="D537"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7" s="24" t="str">
        <f t="shared" si="122"/>
        <v>Buen Gobierno para un Territorio Ideal</v>
      </c>
      <c r="F537" s="24" t="s">
        <v>245</v>
      </c>
      <c r="G537" s="24" t="str">
        <f t="shared" si="123"/>
        <v>Calificación del desempeño integral por encima de 85</v>
      </c>
      <c r="H537" s="24" t="str">
        <f t="shared" si="123"/>
        <v>Índice de desempeño integral</v>
      </c>
      <c r="I537" s="27">
        <f t="shared" si="123"/>
        <v>87</v>
      </c>
      <c r="J537" s="27" t="str">
        <f t="shared" si="123"/>
        <v>Incremento</v>
      </c>
      <c r="K537" s="27">
        <f t="shared" si="123"/>
        <v>86.85</v>
      </c>
      <c r="L537" s="24" t="s">
        <v>1810</v>
      </c>
      <c r="M537" s="24" t="s">
        <v>1811</v>
      </c>
      <c r="N537" s="24" t="s">
        <v>1812</v>
      </c>
      <c r="O537" s="27">
        <v>1</v>
      </c>
      <c r="P537" s="186" t="s">
        <v>19</v>
      </c>
      <c r="Q537" s="27">
        <v>0</v>
      </c>
      <c r="R537" s="244"/>
      <c r="S537" s="623">
        <v>1</v>
      </c>
      <c r="T537" s="623"/>
      <c r="U537" s="623"/>
      <c r="V537" s="373" t="s">
        <v>238</v>
      </c>
      <c r="W537" s="305" t="s">
        <v>1966</v>
      </c>
      <c r="X537" s="578" t="s">
        <v>2006</v>
      </c>
      <c r="Y537" s="578" t="s">
        <v>2013</v>
      </c>
      <c r="Z537" s="437">
        <f t="shared" si="121"/>
        <v>2000</v>
      </c>
      <c r="AA537" s="438"/>
      <c r="AB537" s="438"/>
      <c r="AC537" s="438"/>
      <c r="AD537" s="438"/>
      <c r="AE537" s="438"/>
      <c r="AF537" s="438"/>
      <c r="AG537" s="438"/>
      <c r="AH537" s="438">
        <v>2000</v>
      </c>
      <c r="AI537" s="438"/>
      <c r="AJ537" s="438"/>
      <c r="AK537" s="438"/>
      <c r="AL537" s="438"/>
      <c r="AM537" s="438"/>
      <c r="AN537" s="438"/>
      <c r="AO537" s="438"/>
      <c r="AP537" s="438"/>
      <c r="AQ537" s="439"/>
    </row>
    <row r="538" spans="1:43" ht="57" customHeight="1" x14ac:dyDescent="0.25">
      <c r="A538" s="90" t="str">
        <f t="shared" si="124"/>
        <v>PITALITO BIEN GOBERNADO Y PARTICIPATIVO</v>
      </c>
      <c r="B538" s="89"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8" s="26" t="str">
        <f t="shared" si="122"/>
        <v>FORTALECIMIENTO INSTITUCIONAL</v>
      </c>
      <c r="D538" s="25"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8" s="24" t="str">
        <f t="shared" si="122"/>
        <v>Buen Gobierno para un Territorio Ideal</v>
      </c>
      <c r="F538" s="24" t="s">
        <v>245</v>
      </c>
      <c r="G538" s="24" t="str">
        <f t="shared" si="123"/>
        <v>Calificación del desempeño integral por encima de 85</v>
      </c>
      <c r="H538" s="24" t="str">
        <f t="shared" si="123"/>
        <v>Índice de desempeño integral</v>
      </c>
      <c r="I538" s="27">
        <f t="shared" si="123"/>
        <v>87</v>
      </c>
      <c r="J538" s="27" t="str">
        <f t="shared" si="123"/>
        <v>Incremento</v>
      </c>
      <c r="K538" s="27">
        <f t="shared" si="123"/>
        <v>86.85</v>
      </c>
      <c r="L538" s="24" t="s">
        <v>1813</v>
      </c>
      <c r="M538" s="24" t="s">
        <v>1814</v>
      </c>
      <c r="N538" s="24" t="s">
        <v>1815</v>
      </c>
      <c r="O538" s="27">
        <v>1</v>
      </c>
      <c r="P538" s="187" t="s">
        <v>92</v>
      </c>
      <c r="Q538" s="27">
        <v>1</v>
      </c>
      <c r="R538" s="245">
        <v>1</v>
      </c>
      <c r="S538" s="624">
        <v>1</v>
      </c>
      <c r="T538" s="624">
        <v>1</v>
      </c>
      <c r="U538" s="624">
        <v>1</v>
      </c>
      <c r="V538" s="303" t="s">
        <v>238</v>
      </c>
      <c r="W538" s="304" t="s">
        <v>1966</v>
      </c>
      <c r="X538" s="533" t="s">
        <v>2006</v>
      </c>
      <c r="Y538" s="533" t="s">
        <v>2027</v>
      </c>
      <c r="Z538" s="437">
        <f t="shared" si="121"/>
        <v>3000</v>
      </c>
      <c r="AA538" s="438"/>
      <c r="AB538" s="438"/>
      <c r="AC538" s="438"/>
      <c r="AD538" s="438"/>
      <c r="AE538" s="438"/>
      <c r="AF538" s="438"/>
      <c r="AG538" s="438"/>
      <c r="AH538" s="438"/>
      <c r="AI538" s="438">
        <v>3000</v>
      </c>
      <c r="AJ538" s="438"/>
      <c r="AK538" s="438"/>
      <c r="AL538" s="438"/>
      <c r="AM538" s="438"/>
      <c r="AN538" s="438"/>
      <c r="AO538" s="438"/>
      <c r="AP538" s="438"/>
      <c r="AQ538" s="439"/>
    </row>
    <row r="539" spans="1:43" ht="57" customHeight="1" thickBot="1" x14ac:dyDescent="0.3">
      <c r="A539" s="162" t="str">
        <f t="shared" si="124"/>
        <v>PITALITO BIEN GOBERNADO Y PARTICIPATIVO</v>
      </c>
      <c r="B539" s="153" t="str">
        <f t="shared" si="122"/>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39" s="30" t="str">
        <f t="shared" si="122"/>
        <v>FORTALECIMIENTO INSTITUCIONAL</v>
      </c>
      <c r="D539" s="29" t="str">
        <f t="shared" si="122"/>
        <v>Mejorar la prestación del servicio a cargo del municipio, logrando mantener y mejorar los estándares de calidad, con altos indicadores de eficiencia integral y fiscal, para lograr un municipio más efectivo en la prestación de los servicios que son de su competencia</v>
      </c>
      <c r="E539" s="28" t="str">
        <f t="shared" si="122"/>
        <v>Buen Gobierno para un Territorio Ideal</v>
      </c>
      <c r="F539" s="28" t="s">
        <v>245</v>
      </c>
      <c r="G539" s="28" t="str">
        <f t="shared" si="123"/>
        <v>Calificación del desempeño integral por encima de 85</v>
      </c>
      <c r="H539" s="28" t="str">
        <f t="shared" si="123"/>
        <v>Índice de desempeño integral</v>
      </c>
      <c r="I539" s="31">
        <f t="shared" si="123"/>
        <v>87</v>
      </c>
      <c r="J539" s="31" t="str">
        <f t="shared" si="123"/>
        <v>Incremento</v>
      </c>
      <c r="K539" s="31">
        <f t="shared" si="123"/>
        <v>86.85</v>
      </c>
      <c r="L539" s="28" t="s">
        <v>1816</v>
      </c>
      <c r="M539" s="28" t="s">
        <v>1817</v>
      </c>
      <c r="N539" s="28" t="s">
        <v>1818</v>
      </c>
      <c r="O539" s="31">
        <v>1</v>
      </c>
      <c r="P539" s="220" t="s">
        <v>92</v>
      </c>
      <c r="Q539" s="31">
        <v>1</v>
      </c>
      <c r="R539" s="276">
        <v>1</v>
      </c>
      <c r="S539" s="651">
        <v>1</v>
      </c>
      <c r="T539" s="651">
        <v>1</v>
      </c>
      <c r="U539" s="651">
        <v>1</v>
      </c>
      <c r="V539" s="374" t="s">
        <v>238</v>
      </c>
      <c r="W539" s="375" t="s">
        <v>1966</v>
      </c>
      <c r="X539" s="585" t="s">
        <v>2006</v>
      </c>
      <c r="Y539" s="585" t="s">
        <v>2013</v>
      </c>
      <c r="Z539" s="440">
        <f t="shared" si="121"/>
        <v>25000</v>
      </c>
      <c r="AA539" s="441"/>
      <c r="AB539" s="441"/>
      <c r="AC539" s="441"/>
      <c r="AD539" s="441"/>
      <c r="AE539" s="441"/>
      <c r="AF539" s="441"/>
      <c r="AG539" s="441"/>
      <c r="AH539" s="441"/>
      <c r="AI539" s="441">
        <v>25000</v>
      </c>
      <c r="AJ539" s="441"/>
      <c r="AK539" s="441"/>
      <c r="AL539" s="441"/>
      <c r="AM539" s="441"/>
      <c r="AN539" s="441"/>
      <c r="AO539" s="441"/>
      <c r="AP539" s="441"/>
      <c r="AQ539" s="442"/>
    </row>
    <row r="540" spans="1:43" ht="57" customHeight="1" x14ac:dyDescent="0.25">
      <c r="A540" s="171" t="s">
        <v>227</v>
      </c>
      <c r="B540" s="172" t="s">
        <v>228</v>
      </c>
      <c r="C540" s="34" t="s">
        <v>248</v>
      </c>
      <c r="D540" s="33" t="s">
        <v>249</v>
      </c>
      <c r="E540" s="32" t="s">
        <v>250</v>
      </c>
      <c r="F540" s="32" t="s">
        <v>251</v>
      </c>
      <c r="G540" s="32" t="s">
        <v>252</v>
      </c>
      <c r="H540" s="32" t="s">
        <v>253</v>
      </c>
      <c r="I540" s="35">
        <v>70</v>
      </c>
      <c r="J540" s="35" t="s">
        <v>19</v>
      </c>
      <c r="K540" s="35">
        <v>12</v>
      </c>
      <c r="L540" s="32" t="s">
        <v>1819</v>
      </c>
      <c r="M540" s="32" t="s">
        <v>1820</v>
      </c>
      <c r="N540" s="32" t="s">
        <v>1821</v>
      </c>
      <c r="O540" s="35">
        <v>80</v>
      </c>
      <c r="P540" s="227" t="s">
        <v>19</v>
      </c>
      <c r="Q540" s="35">
        <v>60</v>
      </c>
      <c r="R540" s="282"/>
      <c r="S540" s="658">
        <v>25</v>
      </c>
      <c r="T540" s="658">
        <v>25</v>
      </c>
      <c r="U540" s="658">
        <v>30</v>
      </c>
      <c r="V540" s="308" t="s">
        <v>248</v>
      </c>
      <c r="W540" s="309" t="s">
        <v>1967</v>
      </c>
      <c r="X540" s="587" t="s">
        <v>2006</v>
      </c>
      <c r="Y540" s="587" t="s">
        <v>2016</v>
      </c>
      <c r="Z540" s="443">
        <f t="shared" si="121"/>
        <v>26000</v>
      </c>
      <c r="AA540" s="444"/>
      <c r="AB540" s="444"/>
      <c r="AC540" s="444"/>
      <c r="AD540" s="444"/>
      <c r="AE540" s="444"/>
      <c r="AF540" s="444"/>
      <c r="AG540" s="444"/>
      <c r="AH540" s="444"/>
      <c r="AI540" s="444">
        <v>26000</v>
      </c>
      <c r="AJ540" s="444"/>
      <c r="AK540" s="444"/>
      <c r="AL540" s="444"/>
      <c r="AM540" s="444"/>
      <c r="AN540" s="444"/>
      <c r="AO540" s="444"/>
      <c r="AP540" s="444"/>
      <c r="AQ540" s="446"/>
    </row>
    <row r="541" spans="1:43" ht="57" hidden="1" customHeight="1" x14ac:dyDescent="0.25">
      <c r="A541" s="101" t="str">
        <f>+A540</f>
        <v>PITALITO BIEN GOBERNADO Y PARTICIPATIVO</v>
      </c>
      <c r="B541" s="102" t="str">
        <f t="shared" ref="B541:E550" si="125">+B540</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1" s="38" t="str">
        <f t="shared" si="125"/>
        <v>DESARROLLO COMUNITARIO</v>
      </c>
      <c r="D541"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1" s="36" t="str">
        <f t="shared" si="125"/>
        <v>Sociedad Participativa para un Territorio Ideal</v>
      </c>
      <c r="F541" s="36" t="s">
        <v>251</v>
      </c>
      <c r="G541" s="36" t="str">
        <f t="shared" ref="G541:K550" si="126">+G540</f>
        <v xml:space="preserve">70% de las organizaciones de base atendidas con programas institucionales durante el cuatrienio </v>
      </c>
      <c r="H541" s="36" t="str">
        <f t="shared" si="126"/>
        <v>Porcentaje de Asociaciones de base atendidas con programas institucionales</v>
      </c>
      <c r="I541" s="39">
        <f t="shared" si="126"/>
        <v>70</v>
      </c>
      <c r="J541" s="39" t="str">
        <f t="shared" si="126"/>
        <v>Incremento</v>
      </c>
      <c r="K541" s="39">
        <f t="shared" si="126"/>
        <v>12</v>
      </c>
      <c r="L541" s="36" t="s">
        <v>1822</v>
      </c>
      <c r="M541" s="36" t="s">
        <v>1823</v>
      </c>
      <c r="N541" s="36" t="s">
        <v>1824</v>
      </c>
      <c r="O541" s="39">
        <v>1</v>
      </c>
      <c r="P541" s="191" t="s">
        <v>19</v>
      </c>
      <c r="Q541" s="39">
        <v>0</v>
      </c>
      <c r="R541" s="249">
        <v>1</v>
      </c>
      <c r="S541" s="628"/>
      <c r="T541" s="628"/>
      <c r="U541" s="628"/>
      <c r="V541" s="310" t="s">
        <v>248</v>
      </c>
      <c r="W541" s="311" t="s">
        <v>1967</v>
      </c>
      <c r="X541" s="555" t="s">
        <v>2006</v>
      </c>
      <c r="Y541" s="555" t="s">
        <v>2016</v>
      </c>
      <c r="Z541" s="447">
        <f t="shared" si="121"/>
        <v>0</v>
      </c>
      <c r="AA541" s="448"/>
      <c r="AB541" s="448"/>
      <c r="AC541" s="448"/>
      <c r="AD541" s="448"/>
      <c r="AE541" s="448"/>
      <c r="AF541" s="448"/>
      <c r="AG541" s="448"/>
      <c r="AH541" s="448"/>
      <c r="AI541" s="448"/>
      <c r="AJ541" s="448"/>
      <c r="AK541" s="448"/>
      <c r="AL541" s="448"/>
      <c r="AM541" s="448"/>
      <c r="AN541" s="448"/>
      <c r="AO541" s="448"/>
      <c r="AP541" s="488"/>
      <c r="AQ541" s="449"/>
    </row>
    <row r="542" spans="1:43" ht="57" customHeight="1" x14ac:dyDescent="0.25">
      <c r="A542" s="103" t="str">
        <f t="shared" ref="A542:A550" si="127">+A541</f>
        <v>PITALITO BIEN GOBERNADO Y PARTICIPATIVO</v>
      </c>
      <c r="B542"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2" s="38" t="str">
        <f t="shared" si="125"/>
        <v>DESARROLLO COMUNITARIO</v>
      </c>
      <c r="D542"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2" s="36" t="str">
        <f t="shared" si="125"/>
        <v>Sociedad Participativa para un Territorio Ideal</v>
      </c>
      <c r="F542" s="36" t="s">
        <v>251</v>
      </c>
      <c r="G542" s="36" t="str">
        <f t="shared" si="126"/>
        <v xml:space="preserve">70% de las organizaciones de base atendidas con programas institucionales durante el cuatrienio </v>
      </c>
      <c r="H542" s="36" t="str">
        <f t="shared" si="126"/>
        <v>Porcentaje de Asociaciones de base atendidas con programas institucionales</v>
      </c>
      <c r="I542" s="39">
        <f t="shared" si="126"/>
        <v>70</v>
      </c>
      <c r="J542" s="39" t="str">
        <f t="shared" si="126"/>
        <v>Incremento</v>
      </c>
      <c r="K542" s="39">
        <f t="shared" si="126"/>
        <v>12</v>
      </c>
      <c r="L542" s="36" t="s">
        <v>1825</v>
      </c>
      <c r="M542" s="36" t="s">
        <v>1826</v>
      </c>
      <c r="N542" s="36" t="s">
        <v>1827</v>
      </c>
      <c r="O542" s="39">
        <v>50</v>
      </c>
      <c r="P542" s="190" t="s">
        <v>19</v>
      </c>
      <c r="Q542" s="39">
        <v>0</v>
      </c>
      <c r="R542" s="248"/>
      <c r="S542" s="627">
        <v>50</v>
      </c>
      <c r="T542" s="627"/>
      <c r="U542" s="627"/>
      <c r="V542" s="310" t="s">
        <v>248</v>
      </c>
      <c r="W542" s="311" t="s">
        <v>1967</v>
      </c>
      <c r="X542" s="555" t="s">
        <v>2006</v>
      </c>
      <c r="Y542" s="555" t="s">
        <v>2016</v>
      </c>
      <c r="Z542" s="447">
        <f t="shared" si="121"/>
        <v>13000</v>
      </c>
      <c r="AA542" s="448"/>
      <c r="AB542" s="448"/>
      <c r="AC542" s="448"/>
      <c r="AD542" s="448"/>
      <c r="AE542" s="448"/>
      <c r="AF542" s="448"/>
      <c r="AG542" s="448"/>
      <c r="AH542" s="448"/>
      <c r="AI542" s="448">
        <v>13000</v>
      </c>
      <c r="AJ542" s="448"/>
      <c r="AK542" s="448"/>
      <c r="AL542" s="448"/>
      <c r="AM542" s="448"/>
      <c r="AN542" s="448"/>
      <c r="AO542" s="448"/>
      <c r="AP542" s="448"/>
      <c r="AQ542" s="449"/>
    </row>
    <row r="543" spans="1:43" ht="57" customHeight="1" x14ac:dyDescent="0.25">
      <c r="A543" s="103" t="str">
        <f t="shared" si="127"/>
        <v>PITALITO BIEN GOBERNADO Y PARTICIPATIVO</v>
      </c>
      <c r="B543"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3" s="38" t="str">
        <f t="shared" si="125"/>
        <v>DESARROLLO COMUNITARIO</v>
      </c>
      <c r="D543"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3" s="36" t="str">
        <f t="shared" si="125"/>
        <v>Sociedad Participativa para un Territorio Ideal</v>
      </c>
      <c r="F543" s="36" t="s">
        <v>251</v>
      </c>
      <c r="G543" s="36" t="str">
        <f t="shared" si="126"/>
        <v xml:space="preserve">70% de las organizaciones de base atendidas con programas institucionales durante el cuatrienio </v>
      </c>
      <c r="H543" s="36" t="str">
        <f t="shared" si="126"/>
        <v>Porcentaje de Asociaciones de base atendidas con programas institucionales</v>
      </c>
      <c r="I543" s="39">
        <f t="shared" si="126"/>
        <v>70</v>
      </c>
      <c r="J543" s="39" t="str">
        <f t="shared" si="126"/>
        <v>Incremento</v>
      </c>
      <c r="K543" s="39">
        <f t="shared" si="126"/>
        <v>12</v>
      </c>
      <c r="L543" s="36" t="s">
        <v>1828</v>
      </c>
      <c r="M543" s="36" t="s">
        <v>1829</v>
      </c>
      <c r="N543" s="36" t="s">
        <v>1025</v>
      </c>
      <c r="O543" s="39">
        <v>8</v>
      </c>
      <c r="P543" s="191" t="s">
        <v>19</v>
      </c>
      <c r="Q543" s="39">
        <v>0</v>
      </c>
      <c r="R543" s="249">
        <v>2</v>
      </c>
      <c r="S543" s="628">
        <v>2</v>
      </c>
      <c r="T543" s="628">
        <v>2</v>
      </c>
      <c r="U543" s="628">
        <v>2</v>
      </c>
      <c r="V543" s="310" t="s">
        <v>248</v>
      </c>
      <c r="W543" s="311" t="s">
        <v>1967</v>
      </c>
      <c r="X543" s="555" t="s">
        <v>2006</v>
      </c>
      <c r="Y543" s="555" t="s">
        <v>2016</v>
      </c>
      <c r="Z543" s="447">
        <f t="shared" si="121"/>
        <v>5000</v>
      </c>
      <c r="AA543" s="448"/>
      <c r="AB543" s="448"/>
      <c r="AC543" s="448"/>
      <c r="AD543" s="448"/>
      <c r="AE543" s="448"/>
      <c r="AF543" s="448"/>
      <c r="AG543" s="448"/>
      <c r="AH543" s="448"/>
      <c r="AI543" s="448">
        <v>5000</v>
      </c>
      <c r="AJ543" s="448"/>
      <c r="AK543" s="448"/>
      <c r="AL543" s="448"/>
      <c r="AM543" s="448"/>
      <c r="AN543" s="448"/>
      <c r="AO543" s="448"/>
      <c r="AP543" s="448"/>
      <c r="AQ543" s="449"/>
    </row>
    <row r="544" spans="1:43" ht="57" customHeight="1" x14ac:dyDescent="0.25">
      <c r="A544" s="103" t="str">
        <f t="shared" si="127"/>
        <v>PITALITO BIEN GOBERNADO Y PARTICIPATIVO</v>
      </c>
      <c r="B544"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4" s="38" t="str">
        <f t="shared" si="125"/>
        <v>DESARROLLO COMUNITARIO</v>
      </c>
      <c r="D544"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4" s="36" t="str">
        <f t="shared" si="125"/>
        <v>Sociedad Participativa para un Territorio Ideal</v>
      </c>
      <c r="F544" s="36" t="s">
        <v>251</v>
      </c>
      <c r="G544" s="36" t="str">
        <f t="shared" si="126"/>
        <v xml:space="preserve">70% de las organizaciones de base atendidas con programas institucionales durante el cuatrienio </v>
      </c>
      <c r="H544" s="36" t="str">
        <f t="shared" si="126"/>
        <v>Porcentaje de Asociaciones de base atendidas con programas institucionales</v>
      </c>
      <c r="I544" s="39">
        <f t="shared" si="126"/>
        <v>70</v>
      </c>
      <c r="J544" s="39" t="str">
        <f t="shared" si="126"/>
        <v>Incremento</v>
      </c>
      <c r="K544" s="39">
        <f t="shared" si="126"/>
        <v>12</v>
      </c>
      <c r="L544" s="36" t="s">
        <v>1830</v>
      </c>
      <c r="M544" s="36" t="s">
        <v>1831</v>
      </c>
      <c r="N544" s="36" t="s">
        <v>952</v>
      </c>
      <c r="O544" s="39">
        <v>4</v>
      </c>
      <c r="P544" s="191" t="s">
        <v>19</v>
      </c>
      <c r="Q544" s="39">
        <v>1</v>
      </c>
      <c r="R544" s="249">
        <v>1</v>
      </c>
      <c r="S544" s="628">
        <v>1</v>
      </c>
      <c r="T544" s="628">
        <v>1</v>
      </c>
      <c r="U544" s="628">
        <v>1</v>
      </c>
      <c r="V544" s="310" t="s">
        <v>248</v>
      </c>
      <c r="W544" s="311" t="s">
        <v>1967</v>
      </c>
      <c r="X544" s="555" t="s">
        <v>2006</v>
      </c>
      <c r="Y544" s="555" t="s">
        <v>2016</v>
      </c>
      <c r="Z544" s="447">
        <f t="shared" si="121"/>
        <v>10000</v>
      </c>
      <c r="AA544" s="448"/>
      <c r="AB544" s="448"/>
      <c r="AC544" s="448"/>
      <c r="AD544" s="448"/>
      <c r="AE544" s="448"/>
      <c r="AF544" s="448"/>
      <c r="AG544" s="448"/>
      <c r="AH544" s="448"/>
      <c r="AI544" s="448">
        <v>10000</v>
      </c>
      <c r="AJ544" s="448"/>
      <c r="AK544" s="448"/>
      <c r="AL544" s="448"/>
      <c r="AM544" s="448"/>
      <c r="AN544" s="448"/>
      <c r="AO544" s="448"/>
      <c r="AP544" s="448"/>
      <c r="AQ544" s="449"/>
    </row>
    <row r="545" spans="1:43" ht="57" customHeight="1" x14ac:dyDescent="0.25">
      <c r="A545" s="103" t="str">
        <f t="shared" si="127"/>
        <v>PITALITO BIEN GOBERNADO Y PARTICIPATIVO</v>
      </c>
      <c r="B545"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5" s="38" t="str">
        <f t="shared" si="125"/>
        <v>DESARROLLO COMUNITARIO</v>
      </c>
      <c r="D545"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5" s="36" t="str">
        <f t="shared" si="125"/>
        <v>Sociedad Participativa para un Territorio Ideal</v>
      </c>
      <c r="F545" s="36" t="s">
        <v>251</v>
      </c>
      <c r="G545" s="36" t="str">
        <f t="shared" si="126"/>
        <v xml:space="preserve">70% de las organizaciones de base atendidas con programas institucionales durante el cuatrienio </v>
      </c>
      <c r="H545" s="36" t="str">
        <f t="shared" si="126"/>
        <v>Porcentaje de Asociaciones de base atendidas con programas institucionales</v>
      </c>
      <c r="I545" s="39">
        <f t="shared" si="126"/>
        <v>70</v>
      </c>
      <c r="J545" s="39" t="str">
        <f t="shared" si="126"/>
        <v>Incremento</v>
      </c>
      <c r="K545" s="39">
        <f t="shared" si="126"/>
        <v>12</v>
      </c>
      <c r="L545" s="36" t="s">
        <v>1832</v>
      </c>
      <c r="M545" s="36" t="s">
        <v>1833</v>
      </c>
      <c r="N545" s="36" t="s">
        <v>881</v>
      </c>
      <c r="O545" s="39">
        <v>4</v>
      </c>
      <c r="P545" s="190" t="s">
        <v>19</v>
      </c>
      <c r="Q545" s="39">
        <v>1</v>
      </c>
      <c r="R545" s="248">
        <v>1</v>
      </c>
      <c r="S545" s="627">
        <v>1</v>
      </c>
      <c r="T545" s="627">
        <v>1</v>
      </c>
      <c r="U545" s="627">
        <v>1</v>
      </c>
      <c r="V545" s="312" t="s">
        <v>248</v>
      </c>
      <c r="W545" s="313" t="s">
        <v>1967</v>
      </c>
      <c r="X545" s="538" t="s">
        <v>2006</v>
      </c>
      <c r="Y545" s="538" t="s">
        <v>2016</v>
      </c>
      <c r="Z545" s="447">
        <f t="shared" si="121"/>
        <v>23000</v>
      </c>
      <c r="AA545" s="448"/>
      <c r="AB545" s="448"/>
      <c r="AC545" s="448"/>
      <c r="AD545" s="448"/>
      <c r="AE545" s="448"/>
      <c r="AF545" s="448"/>
      <c r="AG545" s="448"/>
      <c r="AH545" s="448"/>
      <c r="AI545" s="448">
        <v>23000</v>
      </c>
      <c r="AJ545" s="448"/>
      <c r="AK545" s="448"/>
      <c r="AL545" s="448"/>
      <c r="AM545" s="448"/>
      <c r="AN545" s="448"/>
      <c r="AO545" s="448"/>
      <c r="AP545" s="448"/>
      <c r="AQ545" s="449"/>
    </row>
    <row r="546" spans="1:43" ht="57" customHeight="1" x14ac:dyDescent="0.25">
      <c r="A546" s="103" t="str">
        <f t="shared" si="127"/>
        <v>PITALITO BIEN GOBERNADO Y PARTICIPATIVO</v>
      </c>
      <c r="B546"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6" s="38" t="str">
        <f t="shared" si="125"/>
        <v>DESARROLLO COMUNITARIO</v>
      </c>
      <c r="D546"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6" s="36" t="str">
        <f t="shared" si="125"/>
        <v>Sociedad Participativa para un Territorio Ideal</v>
      </c>
      <c r="F546" s="36" t="s">
        <v>251</v>
      </c>
      <c r="G546" s="36" t="str">
        <f t="shared" si="126"/>
        <v xml:space="preserve">70% de las organizaciones de base atendidas con programas institucionales durante el cuatrienio </v>
      </c>
      <c r="H546" s="36" t="str">
        <f t="shared" si="126"/>
        <v>Porcentaje de Asociaciones de base atendidas con programas institucionales</v>
      </c>
      <c r="I546" s="39">
        <f t="shared" si="126"/>
        <v>70</v>
      </c>
      <c r="J546" s="39" t="str">
        <f t="shared" si="126"/>
        <v>Incremento</v>
      </c>
      <c r="K546" s="39">
        <f t="shared" si="126"/>
        <v>12</v>
      </c>
      <c r="L546" s="36" t="s">
        <v>1834</v>
      </c>
      <c r="M546" s="36" t="s">
        <v>1835</v>
      </c>
      <c r="N546" s="36" t="s">
        <v>1836</v>
      </c>
      <c r="O546" s="39">
        <v>4</v>
      </c>
      <c r="P546" s="191" t="s">
        <v>19</v>
      </c>
      <c r="Q546" s="39">
        <v>1</v>
      </c>
      <c r="R546" s="249">
        <v>1</v>
      </c>
      <c r="S546" s="628">
        <v>1</v>
      </c>
      <c r="T546" s="628">
        <v>1</v>
      </c>
      <c r="U546" s="628">
        <v>1</v>
      </c>
      <c r="V546" s="310" t="s">
        <v>248</v>
      </c>
      <c r="W546" s="311" t="s">
        <v>1967</v>
      </c>
      <c r="X546" s="555" t="s">
        <v>2006</v>
      </c>
      <c r="Y546" s="555" t="s">
        <v>2016</v>
      </c>
      <c r="Z546" s="447">
        <f t="shared" si="121"/>
        <v>2000</v>
      </c>
      <c r="AA546" s="448"/>
      <c r="AB546" s="448"/>
      <c r="AC546" s="448"/>
      <c r="AD546" s="448"/>
      <c r="AE546" s="448"/>
      <c r="AF546" s="448"/>
      <c r="AG546" s="448"/>
      <c r="AH546" s="448"/>
      <c r="AI546" s="448">
        <v>2000</v>
      </c>
      <c r="AJ546" s="448"/>
      <c r="AK546" s="448"/>
      <c r="AL546" s="448"/>
      <c r="AM546" s="448"/>
      <c r="AN546" s="448"/>
      <c r="AO546" s="448"/>
      <c r="AP546" s="448"/>
      <c r="AQ546" s="449"/>
    </row>
    <row r="547" spans="1:43" ht="57" hidden="1" customHeight="1" x14ac:dyDescent="0.25">
      <c r="A547" s="103" t="str">
        <f t="shared" si="127"/>
        <v>PITALITO BIEN GOBERNADO Y PARTICIPATIVO</v>
      </c>
      <c r="B547"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7" s="38" t="str">
        <f t="shared" si="125"/>
        <v>DESARROLLO COMUNITARIO</v>
      </c>
      <c r="D547"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7" s="36" t="str">
        <f t="shared" si="125"/>
        <v>Sociedad Participativa para un Territorio Ideal</v>
      </c>
      <c r="F547" s="36" t="s">
        <v>251</v>
      </c>
      <c r="G547" s="36" t="str">
        <f t="shared" si="126"/>
        <v xml:space="preserve">70% de las organizaciones de base atendidas con programas institucionales durante el cuatrienio </v>
      </c>
      <c r="H547" s="36" t="str">
        <f t="shared" si="126"/>
        <v>Porcentaje de Asociaciones de base atendidas con programas institucionales</v>
      </c>
      <c r="I547" s="39">
        <f t="shared" si="126"/>
        <v>70</v>
      </c>
      <c r="J547" s="39" t="str">
        <f t="shared" si="126"/>
        <v>Incremento</v>
      </c>
      <c r="K547" s="39">
        <f t="shared" si="126"/>
        <v>12</v>
      </c>
      <c r="L547" s="36" t="s">
        <v>1837</v>
      </c>
      <c r="M547" s="36" t="s">
        <v>1838</v>
      </c>
      <c r="N547" s="36" t="s">
        <v>1839</v>
      </c>
      <c r="O547" s="39">
        <v>12</v>
      </c>
      <c r="P547" s="191" t="s">
        <v>19</v>
      </c>
      <c r="Q547" s="39">
        <v>0</v>
      </c>
      <c r="R547" s="249">
        <v>12</v>
      </c>
      <c r="S547" s="628"/>
      <c r="T547" s="628"/>
      <c r="U547" s="628"/>
      <c r="V547" s="310" t="s">
        <v>248</v>
      </c>
      <c r="W547" s="311" t="s">
        <v>1967</v>
      </c>
      <c r="X547" s="555" t="s">
        <v>2006</v>
      </c>
      <c r="Y547" s="555" t="s">
        <v>2016</v>
      </c>
      <c r="Z547" s="447">
        <f t="shared" si="121"/>
        <v>0</v>
      </c>
      <c r="AA547" s="448"/>
      <c r="AB547" s="448"/>
      <c r="AC547" s="448"/>
      <c r="AD547" s="448"/>
      <c r="AE547" s="448"/>
      <c r="AF547" s="448"/>
      <c r="AG547" s="448"/>
      <c r="AH547" s="448"/>
      <c r="AI547" s="448"/>
      <c r="AJ547" s="448"/>
      <c r="AK547" s="448"/>
      <c r="AL547" s="448"/>
      <c r="AM547" s="448"/>
      <c r="AN547" s="448"/>
      <c r="AO547" s="448"/>
      <c r="AP547" s="448"/>
      <c r="AQ547" s="449"/>
    </row>
    <row r="548" spans="1:43" ht="57" customHeight="1" x14ac:dyDescent="0.25">
      <c r="A548" s="103" t="str">
        <f t="shared" si="127"/>
        <v>PITALITO BIEN GOBERNADO Y PARTICIPATIVO</v>
      </c>
      <c r="B548"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8" s="38" t="str">
        <f t="shared" si="125"/>
        <v>DESARROLLO COMUNITARIO</v>
      </c>
      <c r="D548"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8" s="36" t="str">
        <f t="shared" si="125"/>
        <v>Sociedad Participativa para un Territorio Ideal</v>
      </c>
      <c r="F548" s="36" t="s">
        <v>251</v>
      </c>
      <c r="G548" s="36" t="str">
        <f t="shared" si="126"/>
        <v xml:space="preserve">70% de las organizaciones de base atendidas con programas institucionales durante el cuatrienio </v>
      </c>
      <c r="H548" s="36" t="str">
        <f t="shared" si="126"/>
        <v>Porcentaje de Asociaciones de base atendidas con programas institucionales</v>
      </c>
      <c r="I548" s="39">
        <f t="shared" si="126"/>
        <v>70</v>
      </c>
      <c r="J548" s="39" t="str">
        <f t="shared" si="126"/>
        <v>Incremento</v>
      </c>
      <c r="K548" s="39">
        <f t="shared" si="126"/>
        <v>12</v>
      </c>
      <c r="L548" s="36" t="s">
        <v>1840</v>
      </c>
      <c r="M548" s="36" t="s">
        <v>1841</v>
      </c>
      <c r="N548" s="36" t="s">
        <v>1842</v>
      </c>
      <c r="O548" s="39">
        <v>4</v>
      </c>
      <c r="P548" s="191" t="s">
        <v>19</v>
      </c>
      <c r="Q548" s="39">
        <v>0</v>
      </c>
      <c r="R548" s="249">
        <v>1</v>
      </c>
      <c r="S548" s="628">
        <v>1</v>
      </c>
      <c r="T548" s="628">
        <v>1</v>
      </c>
      <c r="U548" s="628">
        <v>1</v>
      </c>
      <c r="V548" s="310" t="s">
        <v>248</v>
      </c>
      <c r="W548" s="311" t="s">
        <v>1967</v>
      </c>
      <c r="X548" s="555" t="s">
        <v>2006</v>
      </c>
      <c r="Y548" s="555" t="s">
        <v>2016</v>
      </c>
      <c r="Z548" s="447">
        <f t="shared" si="121"/>
        <v>2000</v>
      </c>
      <c r="AA548" s="448"/>
      <c r="AB548" s="448"/>
      <c r="AC548" s="448"/>
      <c r="AD548" s="448"/>
      <c r="AE548" s="448"/>
      <c r="AF548" s="448"/>
      <c r="AG548" s="448"/>
      <c r="AH548" s="448"/>
      <c r="AI548" s="448">
        <v>2000</v>
      </c>
      <c r="AJ548" s="448"/>
      <c r="AK548" s="448"/>
      <c r="AL548" s="448"/>
      <c r="AM548" s="448"/>
      <c r="AN548" s="448"/>
      <c r="AO548" s="448"/>
      <c r="AP548" s="448"/>
      <c r="AQ548" s="449"/>
    </row>
    <row r="549" spans="1:43" ht="57" hidden="1" customHeight="1" x14ac:dyDescent="0.25">
      <c r="A549" s="103" t="str">
        <f t="shared" si="127"/>
        <v>PITALITO BIEN GOBERNADO Y PARTICIPATIVO</v>
      </c>
      <c r="B549" s="102"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49" s="38" t="str">
        <f t="shared" si="125"/>
        <v>DESARROLLO COMUNITARIO</v>
      </c>
      <c r="D549" s="37"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49" s="36" t="str">
        <f t="shared" si="125"/>
        <v>Sociedad Participativa para un Territorio Ideal</v>
      </c>
      <c r="F549" s="36" t="s">
        <v>251</v>
      </c>
      <c r="G549" s="36" t="str">
        <f t="shared" si="126"/>
        <v xml:space="preserve">70% de las organizaciones de base atendidas con programas institucionales durante el cuatrienio </v>
      </c>
      <c r="H549" s="36" t="str">
        <f t="shared" si="126"/>
        <v>Porcentaje de Asociaciones de base atendidas con programas institucionales</v>
      </c>
      <c r="I549" s="39">
        <f t="shared" si="126"/>
        <v>70</v>
      </c>
      <c r="J549" s="39" t="str">
        <f t="shared" si="126"/>
        <v>Incremento</v>
      </c>
      <c r="K549" s="39">
        <f t="shared" si="126"/>
        <v>12</v>
      </c>
      <c r="L549" s="36" t="s">
        <v>1843</v>
      </c>
      <c r="M549" s="36" t="s">
        <v>1844</v>
      </c>
      <c r="N549" s="36" t="s">
        <v>1845</v>
      </c>
      <c r="O549" s="39">
        <v>1</v>
      </c>
      <c r="P549" s="190" t="s">
        <v>19</v>
      </c>
      <c r="Q549" s="39">
        <v>0</v>
      </c>
      <c r="R549" s="248">
        <v>1</v>
      </c>
      <c r="S549" s="627"/>
      <c r="T549" s="627"/>
      <c r="U549" s="627"/>
      <c r="V549" s="310" t="s">
        <v>248</v>
      </c>
      <c r="W549" s="311" t="s">
        <v>1967</v>
      </c>
      <c r="X549" s="555" t="s">
        <v>2006</v>
      </c>
      <c r="Y549" s="555" t="s">
        <v>2016</v>
      </c>
      <c r="Z549" s="447">
        <f t="shared" si="121"/>
        <v>0</v>
      </c>
      <c r="AA549" s="448"/>
      <c r="AB549" s="448"/>
      <c r="AC549" s="448"/>
      <c r="AD549" s="448"/>
      <c r="AE549" s="448"/>
      <c r="AF549" s="448"/>
      <c r="AG549" s="448"/>
      <c r="AH549" s="448"/>
      <c r="AI549" s="448"/>
      <c r="AJ549" s="448"/>
      <c r="AK549" s="448"/>
      <c r="AL549" s="448"/>
      <c r="AM549" s="448"/>
      <c r="AN549" s="448"/>
      <c r="AO549" s="448"/>
      <c r="AP549" s="448"/>
      <c r="AQ549" s="449"/>
    </row>
    <row r="550" spans="1:43" ht="57" customHeight="1" x14ac:dyDescent="0.25">
      <c r="A550" s="154" t="str">
        <f t="shared" si="127"/>
        <v>PITALITO BIEN GOBERNADO Y PARTICIPATIVO</v>
      </c>
      <c r="B550" s="155" t="str">
        <f t="shared" si="125"/>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0" s="42" t="str">
        <f t="shared" si="125"/>
        <v>DESARROLLO COMUNITARIO</v>
      </c>
      <c r="D550" s="41" t="str">
        <f t="shared" si="125"/>
        <v>Lograr la participación activa de la comunidad del municipio de Pitalito, ofreciendo toda la información necesaria para que se haga un eficiente control social a la gestión pública, y capacitando a las organizaciones de base y sus miembros en mecanismos adecuados para mejorar la vigilancia a la actividad pública local y fortalecer el liderazgo social, hacia la construcción colectiva  de soluciones a las problemáticas en el territorio</v>
      </c>
      <c r="E550" s="40" t="str">
        <f t="shared" si="125"/>
        <v>Sociedad Participativa para un Territorio Ideal</v>
      </c>
      <c r="F550" s="40" t="s">
        <v>251</v>
      </c>
      <c r="G550" s="40" t="str">
        <f t="shared" si="126"/>
        <v xml:space="preserve">70% de las organizaciones de base atendidas con programas institucionales durante el cuatrienio </v>
      </c>
      <c r="H550" s="40" t="str">
        <f t="shared" si="126"/>
        <v>Porcentaje de Asociaciones de base atendidas con programas institucionales</v>
      </c>
      <c r="I550" s="43">
        <f t="shared" si="126"/>
        <v>70</v>
      </c>
      <c r="J550" s="43" t="str">
        <f t="shared" si="126"/>
        <v>Incremento</v>
      </c>
      <c r="K550" s="43">
        <f t="shared" si="126"/>
        <v>12</v>
      </c>
      <c r="L550" s="40" t="s">
        <v>1846</v>
      </c>
      <c r="M550" s="40" t="s">
        <v>1847</v>
      </c>
      <c r="N550" s="40" t="s">
        <v>1848</v>
      </c>
      <c r="O550" s="43">
        <v>300</v>
      </c>
      <c r="P550" s="192" t="s">
        <v>19</v>
      </c>
      <c r="Q550" s="43">
        <v>5</v>
      </c>
      <c r="R550" s="250">
        <v>75</v>
      </c>
      <c r="S550" s="629">
        <v>75</v>
      </c>
      <c r="T550" s="629">
        <v>75</v>
      </c>
      <c r="U550" s="629">
        <v>75</v>
      </c>
      <c r="V550" s="314" t="s">
        <v>248</v>
      </c>
      <c r="W550" s="315" t="s">
        <v>1967</v>
      </c>
      <c r="X550" s="539" t="s">
        <v>2006</v>
      </c>
      <c r="Y550" s="539" t="s">
        <v>2016</v>
      </c>
      <c r="Z550" s="450">
        <f t="shared" si="121"/>
        <v>2000</v>
      </c>
      <c r="AA550" s="451"/>
      <c r="AB550" s="451"/>
      <c r="AC550" s="451"/>
      <c r="AD550" s="451"/>
      <c r="AE550" s="451"/>
      <c r="AF550" s="451"/>
      <c r="AG550" s="451"/>
      <c r="AH550" s="451"/>
      <c r="AI550" s="451">
        <v>2000</v>
      </c>
      <c r="AJ550" s="451"/>
      <c r="AK550" s="451"/>
      <c r="AL550" s="451"/>
      <c r="AM550" s="451"/>
      <c r="AN550" s="451"/>
      <c r="AO550" s="451"/>
      <c r="AP550" s="451"/>
      <c r="AQ550" s="452"/>
    </row>
    <row r="551" spans="1:43" ht="57" hidden="1" customHeight="1" x14ac:dyDescent="0.25">
      <c r="A551" s="156" t="s">
        <v>227</v>
      </c>
      <c r="B551" s="157" t="s">
        <v>228</v>
      </c>
      <c r="C551" s="46" t="s">
        <v>254</v>
      </c>
      <c r="D551" s="45" t="s">
        <v>255</v>
      </c>
      <c r="E551" s="44" t="s">
        <v>256</v>
      </c>
      <c r="F551" s="44" t="s">
        <v>257</v>
      </c>
      <c r="G551" s="44" t="s">
        <v>258</v>
      </c>
      <c r="H551" s="44" t="s">
        <v>259</v>
      </c>
      <c r="I551" s="47">
        <v>26</v>
      </c>
      <c r="J551" s="47" t="s">
        <v>45</v>
      </c>
      <c r="K551" s="47">
        <v>26.74</v>
      </c>
      <c r="L551" s="44" t="s">
        <v>1849</v>
      </c>
      <c r="M551" s="44" t="s">
        <v>1850</v>
      </c>
      <c r="N551" s="44" t="s">
        <v>1851</v>
      </c>
      <c r="O551" s="47">
        <v>1</v>
      </c>
      <c r="P551" s="193" t="s">
        <v>19</v>
      </c>
      <c r="Q551" s="47">
        <v>0</v>
      </c>
      <c r="R551" s="251">
        <v>1</v>
      </c>
      <c r="S551" s="630"/>
      <c r="T551" s="630"/>
      <c r="U551" s="630"/>
      <c r="V551" s="316" t="s">
        <v>1958</v>
      </c>
      <c r="W551" s="317" t="s">
        <v>1968</v>
      </c>
      <c r="X551" s="540" t="s">
        <v>2006</v>
      </c>
      <c r="Y551" s="540" t="s">
        <v>2016</v>
      </c>
      <c r="Z551" s="453">
        <f t="shared" si="121"/>
        <v>0</v>
      </c>
      <c r="AA551" s="454"/>
      <c r="AB551" s="454"/>
      <c r="AC551" s="454"/>
      <c r="AD551" s="454"/>
      <c r="AE551" s="454"/>
      <c r="AF551" s="454"/>
      <c r="AG551" s="454"/>
      <c r="AH551" s="454"/>
      <c r="AI551" s="454"/>
      <c r="AJ551" s="454"/>
      <c r="AK551" s="454"/>
      <c r="AL551" s="454"/>
      <c r="AM551" s="454"/>
      <c r="AN551" s="454"/>
      <c r="AO551" s="454"/>
      <c r="AP551" s="454"/>
      <c r="AQ551" s="455"/>
    </row>
    <row r="552" spans="1:43" ht="57" customHeight="1" x14ac:dyDescent="0.25">
      <c r="A552" s="115" t="str">
        <f>+A551</f>
        <v>PITALITO BIEN GOBERNADO Y PARTICIPATIVO</v>
      </c>
      <c r="B552" s="116" t="str">
        <f t="shared" ref="B552:E565" si="128">+B551</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2" s="48" t="str">
        <f t="shared" si="128"/>
        <v>JUSTICIA, SEGURIDAD Y CONVIVENCIA CIUDADANA</v>
      </c>
      <c r="D552"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2" s="51" t="str">
        <f t="shared" si="128"/>
        <v>Pitalito Pacifico, Territorio Ideal</v>
      </c>
      <c r="F552" s="51" t="s">
        <v>257</v>
      </c>
      <c r="G552" s="51" t="str">
        <f t="shared" ref="G552:K565" si="129">+G551</f>
        <v>Disminuir la tasa de homicidio a 26 x 100.000 habitantes, en el cuatrienio</v>
      </c>
      <c r="H552" s="51" t="str">
        <f t="shared" si="129"/>
        <v>Tasa de homicidios por 100.000 habitantes</v>
      </c>
      <c r="I552" s="53">
        <f t="shared" si="129"/>
        <v>26</v>
      </c>
      <c r="J552" s="53" t="str">
        <f t="shared" si="129"/>
        <v>Reducción</v>
      </c>
      <c r="K552" s="53">
        <f t="shared" si="129"/>
        <v>26.74</v>
      </c>
      <c r="L552" s="51" t="s">
        <v>1852</v>
      </c>
      <c r="M552" s="51" t="s">
        <v>1853</v>
      </c>
      <c r="N552" s="51" t="s">
        <v>1854</v>
      </c>
      <c r="O552" s="53">
        <v>4</v>
      </c>
      <c r="P552" s="196" t="s">
        <v>19</v>
      </c>
      <c r="Q552" s="53">
        <v>0</v>
      </c>
      <c r="R552" s="254">
        <v>1</v>
      </c>
      <c r="S552" s="633">
        <v>1</v>
      </c>
      <c r="T552" s="633">
        <v>1</v>
      </c>
      <c r="U552" s="633">
        <v>1</v>
      </c>
      <c r="V552" s="320" t="s">
        <v>1958</v>
      </c>
      <c r="W552" s="321" t="s">
        <v>1968</v>
      </c>
      <c r="X552" s="550" t="s">
        <v>2006</v>
      </c>
      <c r="Y552" s="550" t="s">
        <v>2016</v>
      </c>
      <c r="Z552" s="456">
        <f t="shared" si="121"/>
        <v>19000</v>
      </c>
      <c r="AA552" s="457"/>
      <c r="AB552" s="457"/>
      <c r="AC552" s="457"/>
      <c r="AD552" s="457"/>
      <c r="AE552" s="457"/>
      <c r="AF552" s="457"/>
      <c r="AG552" s="457"/>
      <c r="AH552" s="457"/>
      <c r="AI552" s="457">
        <v>19000</v>
      </c>
      <c r="AJ552" s="457"/>
      <c r="AK552" s="457"/>
      <c r="AL552" s="457"/>
      <c r="AM552" s="457"/>
      <c r="AN552" s="457"/>
      <c r="AO552" s="457"/>
      <c r="AP552" s="457"/>
      <c r="AQ552" s="458"/>
    </row>
    <row r="553" spans="1:43" ht="57" hidden="1" customHeight="1" x14ac:dyDescent="0.25">
      <c r="A553" s="117" t="str">
        <f t="shared" ref="A553:A565" si="130">+A552</f>
        <v>PITALITO BIEN GOBERNADO Y PARTICIPATIVO</v>
      </c>
      <c r="B553"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3" s="48" t="str">
        <f t="shared" si="128"/>
        <v>JUSTICIA, SEGURIDAD Y CONVIVENCIA CIUDADANA</v>
      </c>
      <c r="D553"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3" s="51" t="str">
        <f t="shared" si="128"/>
        <v>Pitalito Pacifico, Territorio Ideal</v>
      </c>
      <c r="F553" s="51" t="s">
        <v>257</v>
      </c>
      <c r="G553" s="51" t="str">
        <f t="shared" si="129"/>
        <v>Disminuir la tasa de homicidio a 26 x 100.000 habitantes, en el cuatrienio</v>
      </c>
      <c r="H553" s="51" t="str">
        <f t="shared" si="129"/>
        <v>Tasa de homicidios por 100.000 habitantes</v>
      </c>
      <c r="I553" s="53">
        <f t="shared" si="129"/>
        <v>26</v>
      </c>
      <c r="J553" s="53" t="str">
        <f t="shared" si="129"/>
        <v>Reducción</v>
      </c>
      <c r="K553" s="53">
        <f t="shared" si="129"/>
        <v>26.74</v>
      </c>
      <c r="L553" s="51" t="s">
        <v>1855</v>
      </c>
      <c r="M553" s="51" t="s">
        <v>1856</v>
      </c>
      <c r="N553" s="51" t="s">
        <v>1857</v>
      </c>
      <c r="O553" s="53">
        <v>1</v>
      </c>
      <c r="P553" s="195" t="s">
        <v>19</v>
      </c>
      <c r="Q553" s="53">
        <v>0</v>
      </c>
      <c r="R553" s="253">
        <v>1</v>
      </c>
      <c r="S553" s="632"/>
      <c r="T553" s="632"/>
      <c r="U553" s="632"/>
      <c r="V553" s="320" t="s">
        <v>1958</v>
      </c>
      <c r="W553" s="321" t="s">
        <v>1968</v>
      </c>
      <c r="X553" s="550" t="s">
        <v>2006</v>
      </c>
      <c r="Y553" s="550" t="s">
        <v>2016</v>
      </c>
      <c r="Z553" s="456">
        <f t="shared" si="121"/>
        <v>0</v>
      </c>
      <c r="AA553" s="457"/>
      <c r="AB553" s="457"/>
      <c r="AC553" s="457"/>
      <c r="AD553" s="457"/>
      <c r="AE553" s="457"/>
      <c r="AF553" s="457"/>
      <c r="AG553" s="457"/>
      <c r="AH553" s="457"/>
      <c r="AI553" s="457"/>
      <c r="AJ553" s="457"/>
      <c r="AK553" s="457"/>
      <c r="AL553" s="457"/>
      <c r="AM553" s="457"/>
      <c r="AN553" s="457"/>
      <c r="AO553" s="457"/>
      <c r="AP553" s="457"/>
      <c r="AQ553" s="458"/>
    </row>
    <row r="554" spans="1:43" ht="57" customHeight="1" x14ac:dyDescent="0.25">
      <c r="A554" s="117" t="str">
        <f t="shared" si="130"/>
        <v>PITALITO BIEN GOBERNADO Y PARTICIPATIVO</v>
      </c>
      <c r="B554"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4" s="48" t="str">
        <f t="shared" si="128"/>
        <v>JUSTICIA, SEGURIDAD Y CONVIVENCIA CIUDADANA</v>
      </c>
      <c r="D554"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4" s="51" t="str">
        <f t="shared" si="128"/>
        <v>Pitalito Pacifico, Territorio Ideal</v>
      </c>
      <c r="F554" s="51" t="s">
        <v>257</v>
      </c>
      <c r="G554" s="51" t="str">
        <f t="shared" si="129"/>
        <v>Disminuir la tasa de homicidio a 26 x 100.000 habitantes, en el cuatrienio</v>
      </c>
      <c r="H554" s="51" t="str">
        <f t="shared" si="129"/>
        <v>Tasa de homicidios por 100.000 habitantes</v>
      </c>
      <c r="I554" s="53">
        <f t="shared" si="129"/>
        <v>26</v>
      </c>
      <c r="J554" s="53" t="str">
        <f t="shared" si="129"/>
        <v>Reducción</v>
      </c>
      <c r="K554" s="53">
        <f t="shared" si="129"/>
        <v>26.74</v>
      </c>
      <c r="L554" s="51" t="s">
        <v>1858</v>
      </c>
      <c r="M554" s="51" t="s">
        <v>1859</v>
      </c>
      <c r="N554" s="51" t="s">
        <v>1860</v>
      </c>
      <c r="O554" s="53">
        <v>1</v>
      </c>
      <c r="P554" s="196" t="s">
        <v>92</v>
      </c>
      <c r="Q554" s="53">
        <v>1</v>
      </c>
      <c r="R554" s="254">
        <v>1</v>
      </c>
      <c r="S554" s="633">
        <v>1</v>
      </c>
      <c r="T554" s="633">
        <v>1</v>
      </c>
      <c r="U554" s="633">
        <v>1</v>
      </c>
      <c r="V554" s="322" t="s">
        <v>1958</v>
      </c>
      <c r="W554" s="323" t="s">
        <v>1968</v>
      </c>
      <c r="X554" s="541" t="s">
        <v>2006</v>
      </c>
      <c r="Y554" s="541" t="s">
        <v>2016</v>
      </c>
      <c r="Z554" s="456">
        <f t="shared" si="121"/>
        <v>280000</v>
      </c>
      <c r="AA554" s="457"/>
      <c r="AB554" s="457"/>
      <c r="AC554" s="457"/>
      <c r="AD554" s="457"/>
      <c r="AE554" s="457"/>
      <c r="AF554" s="457"/>
      <c r="AG554" s="457"/>
      <c r="AH554" s="457"/>
      <c r="AI554" s="457">
        <v>280000</v>
      </c>
      <c r="AJ554" s="457"/>
      <c r="AK554" s="457"/>
      <c r="AL554" s="457"/>
      <c r="AM554" s="457"/>
      <c r="AN554" s="457"/>
      <c r="AO554" s="457"/>
      <c r="AP554" s="457"/>
      <c r="AQ554" s="458"/>
    </row>
    <row r="555" spans="1:43" ht="57" customHeight="1" x14ac:dyDescent="0.25">
      <c r="A555" s="117" t="str">
        <f t="shared" si="130"/>
        <v>PITALITO BIEN GOBERNADO Y PARTICIPATIVO</v>
      </c>
      <c r="B555"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5" s="48" t="str">
        <f t="shared" si="128"/>
        <v>JUSTICIA, SEGURIDAD Y CONVIVENCIA CIUDADANA</v>
      </c>
      <c r="D555"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5" s="51" t="str">
        <f t="shared" si="128"/>
        <v>Pitalito Pacifico, Territorio Ideal</v>
      </c>
      <c r="F555" s="51" t="s">
        <v>257</v>
      </c>
      <c r="G555" s="51" t="str">
        <f t="shared" si="129"/>
        <v>Disminuir la tasa de homicidio a 26 x 100.000 habitantes, en el cuatrienio</v>
      </c>
      <c r="H555" s="51" t="str">
        <f t="shared" si="129"/>
        <v>Tasa de homicidios por 100.000 habitantes</v>
      </c>
      <c r="I555" s="53">
        <f t="shared" si="129"/>
        <v>26</v>
      </c>
      <c r="J555" s="53" t="str">
        <f t="shared" si="129"/>
        <v>Reducción</v>
      </c>
      <c r="K555" s="53">
        <f t="shared" si="129"/>
        <v>26.74</v>
      </c>
      <c r="L555" s="51" t="s">
        <v>1861</v>
      </c>
      <c r="M555" s="51" t="s">
        <v>1862</v>
      </c>
      <c r="N555" s="51" t="s">
        <v>1863</v>
      </c>
      <c r="O555" s="53">
        <v>2</v>
      </c>
      <c r="P555" s="196" t="s">
        <v>19</v>
      </c>
      <c r="Q555" s="53">
        <v>0</v>
      </c>
      <c r="R555" s="254"/>
      <c r="S555" s="633">
        <v>1</v>
      </c>
      <c r="T555" s="633">
        <v>1</v>
      </c>
      <c r="U555" s="633"/>
      <c r="V555" s="322" t="s">
        <v>1958</v>
      </c>
      <c r="W555" s="323" t="s">
        <v>1968</v>
      </c>
      <c r="X555" s="541" t="s">
        <v>2006</v>
      </c>
      <c r="Y555" s="541" t="s">
        <v>2016</v>
      </c>
      <c r="Z555" s="456">
        <f t="shared" si="121"/>
        <v>205000</v>
      </c>
      <c r="AA555" s="457"/>
      <c r="AB555" s="457"/>
      <c r="AC555" s="457"/>
      <c r="AD555" s="457"/>
      <c r="AE555" s="457"/>
      <c r="AF555" s="457"/>
      <c r="AG555" s="457"/>
      <c r="AH555" s="457"/>
      <c r="AI555" s="457">
        <v>205000</v>
      </c>
      <c r="AJ555" s="457"/>
      <c r="AK555" s="457"/>
      <c r="AL555" s="457"/>
      <c r="AM555" s="457"/>
      <c r="AN555" s="457"/>
      <c r="AO555" s="457"/>
      <c r="AP555" s="457"/>
      <c r="AQ555" s="458"/>
    </row>
    <row r="556" spans="1:43" ht="57" hidden="1" customHeight="1" x14ac:dyDescent="0.25">
      <c r="A556" s="117" t="str">
        <f t="shared" si="130"/>
        <v>PITALITO BIEN GOBERNADO Y PARTICIPATIVO</v>
      </c>
      <c r="B556"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6" s="48" t="str">
        <f t="shared" si="128"/>
        <v>JUSTICIA, SEGURIDAD Y CONVIVENCIA CIUDADANA</v>
      </c>
      <c r="D556"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6" s="51" t="str">
        <f t="shared" si="128"/>
        <v>Pitalito Pacifico, Territorio Ideal</v>
      </c>
      <c r="F556" s="51" t="s">
        <v>257</v>
      </c>
      <c r="G556" s="51" t="str">
        <f t="shared" si="129"/>
        <v>Disminuir la tasa de homicidio a 26 x 100.000 habitantes, en el cuatrienio</v>
      </c>
      <c r="H556" s="51" t="str">
        <f t="shared" si="129"/>
        <v>Tasa de homicidios por 100.000 habitantes</v>
      </c>
      <c r="I556" s="53">
        <f t="shared" si="129"/>
        <v>26</v>
      </c>
      <c r="J556" s="53" t="str">
        <f t="shared" si="129"/>
        <v>Reducción</v>
      </c>
      <c r="K556" s="53">
        <f t="shared" si="129"/>
        <v>26.74</v>
      </c>
      <c r="L556" s="51" t="s">
        <v>1864</v>
      </c>
      <c r="M556" s="51" t="s">
        <v>1865</v>
      </c>
      <c r="N556" s="51" t="s">
        <v>969</v>
      </c>
      <c r="O556" s="53">
        <v>1</v>
      </c>
      <c r="P556" s="196" t="s">
        <v>19</v>
      </c>
      <c r="Q556" s="53">
        <v>0</v>
      </c>
      <c r="R556" s="254">
        <v>1</v>
      </c>
      <c r="S556" s="633"/>
      <c r="T556" s="633"/>
      <c r="U556" s="633"/>
      <c r="V556" s="320" t="s">
        <v>1958</v>
      </c>
      <c r="W556" s="321" t="s">
        <v>1968</v>
      </c>
      <c r="X556" s="550" t="s">
        <v>2006</v>
      </c>
      <c r="Y556" s="550" t="s">
        <v>2016</v>
      </c>
      <c r="Z556" s="456">
        <f t="shared" si="121"/>
        <v>0</v>
      </c>
      <c r="AA556" s="457"/>
      <c r="AB556" s="457"/>
      <c r="AC556" s="457"/>
      <c r="AD556" s="457"/>
      <c r="AE556" s="457"/>
      <c r="AF556" s="457"/>
      <c r="AG556" s="457"/>
      <c r="AH556" s="457"/>
      <c r="AI556" s="457"/>
      <c r="AJ556" s="457"/>
      <c r="AK556" s="457"/>
      <c r="AL556" s="457"/>
      <c r="AM556" s="457"/>
      <c r="AN556" s="457"/>
      <c r="AO556" s="457"/>
      <c r="AP556" s="457"/>
      <c r="AQ556" s="458"/>
    </row>
    <row r="557" spans="1:43" ht="57" customHeight="1" x14ac:dyDescent="0.25">
      <c r="A557" s="117" t="str">
        <f t="shared" si="130"/>
        <v>PITALITO BIEN GOBERNADO Y PARTICIPATIVO</v>
      </c>
      <c r="B557"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7" s="48" t="str">
        <f t="shared" si="128"/>
        <v>JUSTICIA, SEGURIDAD Y CONVIVENCIA CIUDADANA</v>
      </c>
      <c r="D557"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7" s="51" t="str">
        <f t="shared" si="128"/>
        <v>Pitalito Pacifico, Territorio Ideal</v>
      </c>
      <c r="F557" s="51" t="s">
        <v>257</v>
      </c>
      <c r="G557" s="51" t="str">
        <f t="shared" si="129"/>
        <v>Disminuir la tasa de homicidio a 26 x 100.000 habitantes, en el cuatrienio</v>
      </c>
      <c r="H557" s="51" t="str">
        <f t="shared" si="129"/>
        <v>Tasa de homicidios por 100.000 habitantes</v>
      </c>
      <c r="I557" s="53">
        <f t="shared" si="129"/>
        <v>26</v>
      </c>
      <c r="J557" s="53" t="str">
        <f t="shared" si="129"/>
        <v>Reducción</v>
      </c>
      <c r="K557" s="53">
        <f t="shared" si="129"/>
        <v>26.74</v>
      </c>
      <c r="L557" s="51" t="s">
        <v>1866</v>
      </c>
      <c r="M557" s="51" t="s">
        <v>1867</v>
      </c>
      <c r="N557" s="51" t="s">
        <v>1868</v>
      </c>
      <c r="O557" s="53">
        <v>10</v>
      </c>
      <c r="P557" s="196" t="s">
        <v>92</v>
      </c>
      <c r="Q557" s="53">
        <v>10</v>
      </c>
      <c r="R557" s="254">
        <v>10</v>
      </c>
      <c r="S557" s="633">
        <v>10</v>
      </c>
      <c r="T557" s="633">
        <v>10</v>
      </c>
      <c r="U557" s="633">
        <v>10</v>
      </c>
      <c r="V557" s="320" t="s">
        <v>1958</v>
      </c>
      <c r="W557" s="321" t="s">
        <v>1968</v>
      </c>
      <c r="X557" s="550" t="s">
        <v>2006</v>
      </c>
      <c r="Y557" s="550" t="s">
        <v>2016</v>
      </c>
      <c r="Z557" s="456">
        <f t="shared" si="121"/>
        <v>30000</v>
      </c>
      <c r="AA557" s="457"/>
      <c r="AB557" s="457"/>
      <c r="AC557" s="457"/>
      <c r="AD557" s="457"/>
      <c r="AE557" s="457"/>
      <c r="AF557" s="457"/>
      <c r="AG557" s="457"/>
      <c r="AH557" s="457"/>
      <c r="AI557" s="457">
        <v>30000</v>
      </c>
      <c r="AJ557" s="457"/>
      <c r="AK557" s="457"/>
      <c r="AL557" s="457"/>
      <c r="AM557" s="457"/>
      <c r="AN557" s="457"/>
      <c r="AO557" s="457"/>
      <c r="AP557" s="457"/>
      <c r="AQ557" s="458"/>
    </row>
    <row r="558" spans="1:43" ht="57" customHeight="1" x14ac:dyDescent="0.25">
      <c r="A558" s="117" t="str">
        <f t="shared" si="130"/>
        <v>PITALITO BIEN GOBERNADO Y PARTICIPATIVO</v>
      </c>
      <c r="B558"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8" s="48" t="str">
        <f t="shared" si="128"/>
        <v>JUSTICIA, SEGURIDAD Y CONVIVENCIA CIUDADANA</v>
      </c>
      <c r="D558"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8" s="51" t="str">
        <f t="shared" si="128"/>
        <v>Pitalito Pacifico, Territorio Ideal</v>
      </c>
      <c r="F558" s="51" t="s">
        <v>257</v>
      </c>
      <c r="G558" s="51" t="str">
        <f t="shared" si="129"/>
        <v>Disminuir la tasa de homicidio a 26 x 100.000 habitantes, en el cuatrienio</v>
      </c>
      <c r="H558" s="51" t="str">
        <f t="shared" si="129"/>
        <v>Tasa de homicidios por 100.000 habitantes</v>
      </c>
      <c r="I558" s="53">
        <f t="shared" si="129"/>
        <v>26</v>
      </c>
      <c r="J558" s="53" t="str">
        <f t="shared" si="129"/>
        <v>Reducción</v>
      </c>
      <c r="K558" s="53">
        <f t="shared" si="129"/>
        <v>26.74</v>
      </c>
      <c r="L558" s="51" t="s">
        <v>1869</v>
      </c>
      <c r="M558" s="51" t="s">
        <v>1870</v>
      </c>
      <c r="N558" s="51" t="s">
        <v>1025</v>
      </c>
      <c r="O558" s="53">
        <v>8</v>
      </c>
      <c r="P558" s="195" t="s">
        <v>19</v>
      </c>
      <c r="Q558" s="53">
        <v>0</v>
      </c>
      <c r="R558" s="253">
        <v>2</v>
      </c>
      <c r="S558" s="632">
        <v>2</v>
      </c>
      <c r="T558" s="632">
        <v>2</v>
      </c>
      <c r="U558" s="632">
        <v>2</v>
      </c>
      <c r="V558" s="320" t="s">
        <v>1958</v>
      </c>
      <c r="W558" s="321" t="s">
        <v>1968</v>
      </c>
      <c r="X558" s="550" t="s">
        <v>2006</v>
      </c>
      <c r="Y558" s="550" t="s">
        <v>2016</v>
      </c>
      <c r="Z558" s="456">
        <f t="shared" si="121"/>
        <v>50000</v>
      </c>
      <c r="AA558" s="457"/>
      <c r="AB558" s="457"/>
      <c r="AC558" s="457"/>
      <c r="AD558" s="457"/>
      <c r="AE558" s="457"/>
      <c r="AF558" s="457"/>
      <c r="AG558" s="457"/>
      <c r="AH558" s="457"/>
      <c r="AI558" s="457">
        <v>50000</v>
      </c>
      <c r="AJ558" s="457"/>
      <c r="AK558" s="457"/>
      <c r="AL558" s="457"/>
      <c r="AM558" s="457"/>
      <c r="AN558" s="457"/>
      <c r="AO558" s="457"/>
      <c r="AP558" s="457"/>
      <c r="AQ558" s="458"/>
    </row>
    <row r="559" spans="1:43" ht="57" customHeight="1" x14ac:dyDescent="0.25">
      <c r="A559" s="117" t="str">
        <f t="shared" si="130"/>
        <v>PITALITO BIEN GOBERNADO Y PARTICIPATIVO</v>
      </c>
      <c r="B559"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59" s="48" t="str">
        <f t="shared" si="128"/>
        <v>JUSTICIA, SEGURIDAD Y CONVIVENCIA CIUDADANA</v>
      </c>
      <c r="D559"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59" s="51" t="str">
        <f t="shared" si="128"/>
        <v>Pitalito Pacifico, Territorio Ideal</v>
      </c>
      <c r="F559" s="51" t="s">
        <v>257</v>
      </c>
      <c r="G559" s="51" t="str">
        <f t="shared" si="129"/>
        <v>Disminuir la tasa de homicidio a 26 x 100.000 habitantes, en el cuatrienio</v>
      </c>
      <c r="H559" s="51" t="str">
        <f t="shared" si="129"/>
        <v>Tasa de homicidios por 100.000 habitantes</v>
      </c>
      <c r="I559" s="53">
        <f t="shared" si="129"/>
        <v>26</v>
      </c>
      <c r="J559" s="53" t="str">
        <f t="shared" si="129"/>
        <v>Reducción</v>
      </c>
      <c r="K559" s="53">
        <f t="shared" si="129"/>
        <v>26.74</v>
      </c>
      <c r="L559" s="51" t="s">
        <v>1871</v>
      </c>
      <c r="M559" s="51" t="s">
        <v>1872</v>
      </c>
      <c r="N559" s="51" t="s">
        <v>1873</v>
      </c>
      <c r="O559" s="53">
        <v>4</v>
      </c>
      <c r="P559" s="196" t="s">
        <v>19</v>
      </c>
      <c r="Q559" s="53">
        <v>0</v>
      </c>
      <c r="R559" s="254">
        <v>1</v>
      </c>
      <c r="S559" s="633">
        <v>1</v>
      </c>
      <c r="T559" s="633">
        <v>1</v>
      </c>
      <c r="U559" s="633">
        <v>1</v>
      </c>
      <c r="V559" s="320" t="s">
        <v>1958</v>
      </c>
      <c r="W559" s="321" t="s">
        <v>1968</v>
      </c>
      <c r="X559" s="550" t="s">
        <v>2006</v>
      </c>
      <c r="Y559" s="550" t="s">
        <v>2016</v>
      </c>
      <c r="Z559" s="456">
        <f t="shared" si="121"/>
        <v>1000</v>
      </c>
      <c r="AA559" s="457"/>
      <c r="AB559" s="457"/>
      <c r="AC559" s="457"/>
      <c r="AD559" s="457"/>
      <c r="AE559" s="457"/>
      <c r="AF559" s="457"/>
      <c r="AG559" s="457"/>
      <c r="AH559" s="457"/>
      <c r="AI559" s="457">
        <v>1000</v>
      </c>
      <c r="AJ559" s="457"/>
      <c r="AK559" s="457"/>
      <c r="AL559" s="457"/>
      <c r="AM559" s="457"/>
      <c r="AN559" s="457"/>
      <c r="AO559" s="457"/>
      <c r="AP559" s="457"/>
      <c r="AQ559" s="458"/>
    </row>
    <row r="560" spans="1:43" ht="57" customHeight="1" x14ac:dyDescent="0.25">
      <c r="A560" s="117" t="str">
        <f t="shared" si="130"/>
        <v>PITALITO BIEN GOBERNADO Y PARTICIPATIVO</v>
      </c>
      <c r="B560"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0" s="48" t="str">
        <f t="shared" si="128"/>
        <v>JUSTICIA, SEGURIDAD Y CONVIVENCIA CIUDADANA</v>
      </c>
      <c r="D560"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0" s="51" t="str">
        <f t="shared" si="128"/>
        <v>Pitalito Pacifico, Territorio Ideal</v>
      </c>
      <c r="F560" s="51" t="s">
        <v>257</v>
      </c>
      <c r="G560" s="51" t="str">
        <f t="shared" si="129"/>
        <v>Disminuir la tasa de homicidio a 26 x 100.000 habitantes, en el cuatrienio</v>
      </c>
      <c r="H560" s="51" t="str">
        <f t="shared" si="129"/>
        <v>Tasa de homicidios por 100.000 habitantes</v>
      </c>
      <c r="I560" s="53">
        <f t="shared" si="129"/>
        <v>26</v>
      </c>
      <c r="J560" s="53" t="str">
        <f t="shared" si="129"/>
        <v>Reducción</v>
      </c>
      <c r="K560" s="53">
        <f t="shared" si="129"/>
        <v>26.74</v>
      </c>
      <c r="L560" s="51" t="s">
        <v>1874</v>
      </c>
      <c r="M560" s="51" t="s">
        <v>1875</v>
      </c>
      <c r="N560" s="51" t="s">
        <v>1876</v>
      </c>
      <c r="O560" s="53">
        <v>40</v>
      </c>
      <c r="P560" s="195" t="s">
        <v>19</v>
      </c>
      <c r="Q560" s="53">
        <v>0</v>
      </c>
      <c r="R560" s="253">
        <v>10</v>
      </c>
      <c r="S560" s="632">
        <v>10</v>
      </c>
      <c r="T560" s="632">
        <v>10</v>
      </c>
      <c r="U560" s="632">
        <v>10</v>
      </c>
      <c r="V560" s="322" t="s">
        <v>1958</v>
      </c>
      <c r="W560" s="323" t="s">
        <v>1968</v>
      </c>
      <c r="X560" s="541" t="s">
        <v>2006</v>
      </c>
      <c r="Y560" s="541" t="s">
        <v>2016</v>
      </c>
      <c r="Z560" s="456">
        <f t="shared" si="121"/>
        <v>10000</v>
      </c>
      <c r="AA560" s="457"/>
      <c r="AB560" s="457"/>
      <c r="AC560" s="457"/>
      <c r="AD560" s="457"/>
      <c r="AE560" s="457"/>
      <c r="AF560" s="457"/>
      <c r="AG560" s="457"/>
      <c r="AH560" s="457"/>
      <c r="AI560" s="457">
        <v>10000</v>
      </c>
      <c r="AJ560" s="457"/>
      <c r="AK560" s="457"/>
      <c r="AL560" s="457"/>
      <c r="AM560" s="457"/>
      <c r="AN560" s="457"/>
      <c r="AO560" s="457"/>
      <c r="AP560" s="457"/>
      <c r="AQ560" s="458"/>
    </row>
    <row r="561" spans="1:43" ht="57" customHeight="1" x14ac:dyDescent="0.25">
      <c r="A561" s="117" t="str">
        <f t="shared" si="130"/>
        <v>PITALITO BIEN GOBERNADO Y PARTICIPATIVO</v>
      </c>
      <c r="B561"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1" s="48" t="str">
        <f t="shared" si="128"/>
        <v>JUSTICIA, SEGURIDAD Y CONVIVENCIA CIUDADANA</v>
      </c>
      <c r="D561"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1" s="51" t="str">
        <f t="shared" si="128"/>
        <v>Pitalito Pacifico, Territorio Ideal</v>
      </c>
      <c r="F561" s="51" t="s">
        <v>257</v>
      </c>
      <c r="G561" s="51" t="str">
        <f t="shared" si="129"/>
        <v>Disminuir la tasa de homicidio a 26 x 100.000 habitantes, en el cuatrienio</v>
      </c>
      <c r="H561" s="51" t="str">
        <f t="shared" si="129"/>
        <v>Tasa de homicidios por 100.000 habitantes</v>
      </c>
      <c r="I561" s="53">
        <f t="shared" si="129"/>
        <v>26</v>
      </c>
      <c r="J561" s="53" t="str">
        <f t="shared" si="129"/>
        <v>Reducción</v>
      </c>
      <c r="K561" s="53">
        <f t="shared" si="129"/>
        <v>26.74</v>
      </c>
      <c r="L561" s="51" t="s">
        <v>1877</v>
      </c>
      <c r="M561" s="51" t="s">
        <v>1878</v>
      </c>
      <c r="N561" s="51" t="s">
        <v>1879</v>
      </c>
      <c r="O561" s="53">
        <v>2</v>
      </c>
      <c r="P561" s="195" t="s">
        <v>19</v>
      </c>
      <c r="Q561" s="53">
        <v>0</v>
      </c>
      <c r="R561" s="253">
        <v>1</v>
      </c>
      <c r="S561" s="632">
        <v>1</v>
      </c>
      <c r="T561" s="632"/>
      <c r="U561" s="632"/>
      <c r="V561" s="322" t="s">
        <v>1958</v>
      </c>
      <c r="W561" s="323" t="s">
        <v>1968</v>
      </c>
      <c r="X561" s="541" t="s">
        <v>2006</v>
      </c>
      <c r="Y561" s="541" t="s">
        <v>2016</v>
      </c>
      <c r="Z561" s="456">
        <f t="shared" si="121"/>
        <v>5000</v>
      </c>
      <c r="AA561" s="457"/>
      <c r="AB561" s="457"/>
      <c r="AC561" s="457"/>
      <c r="AD561" s="457"/>
      <c r="AE561" s="457"/>
      <c r="AF561" s="457"/>
      <c r="AG561" s="457"/>
      <c r="AH561" s="457"/>
      <c r="AI561" s="457">
        <v>5000</v>
      </c>
      <c r="AJ561" s="457"/>
      <c r="AK561" s="457"/>
      <c r="AL561" s="457"/>
      <c r="AM561" s="457"/>
      <c r="AN561" s="457"/>
      <c r="AO561" s="457"/>
      <c r="AP561" s="457"/>
      <c r="AQ561" s="458"/>
    </row>
    <row r="562" spans="1:43" ht="57" customHeight="1" x14ac:dyDescent="0.25">
      <c r="A562" s="117" t="str">
        <f t="shared" si="130"/>
        <v>PITALITO BIEN GOBERNADO Y PARTICIPATIVO</v>
      </c>
      <c r="B562"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2" s="48" t="str">
        <f t="shared" si="128"/>
        <v>JUSTICIA, SEGURIDAD Y CONVIVENCIA CIUDADANA</v>
      </c>
      <c r="D562"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2" s="51" t="str">
        <f t="shared" si="128"/>
        <v>Pitalito Pacifico, Territorio Ideal</v>
      </c>
      <c r="F562" s="51" t="s">
        <v>257</v>
      </c>
      <c r="G562" s="51" t="str">
        <f t="shared" si="129"/>
        <v>Disminuir la tasa de homicidio a 26 x 100.000 habitantes, en el cuatrienio</v>
      </c>
      <c r="H562" s="51" t="str">
        <f t="shared" si="129"/>
        <v>Tasa de homicidios por 100.000 habitantes</v>
      </c>
      <c r="I562" s="53">
        <f t="shared" si="129"/>
        <v>26</v>
      </c>
      <c r="J562" s="53" t="str">
        <f t="shared" si="129"/>
        <v>Reducción</v>
      </c>
      <c r="K562" s="53">
        <f t="shared" si="129"/>
        <v>26.74</v>
      </c>
      <c r="L562" s="51" t="s">
        <v>1880</v>
      </c>
      <c r="M562" s="51" t="s">
        <v>1881</v>
      </c>
      <c r="N562" s="51" t="s">
        <v>890</v>
      </c>
      <c r="O562" s="53">
        <v>4</v>
      </c>
      <c r="P562" s="195" t="s">
        <v>19</v>
      </c>
      <c r="Q562" s="53">
        <v>1</v>
      </c>
      <c r="R562" s="253">
        <v>1</v>
      </c>
      <c r="S562" s="632">
        <v>1</v>
      </c>
      <c r="T562" s="632">
        <v>1</v>
      </c>
      <c r="U562" s="632">
        <v>1</v>
      </c>
      <c r="V562" s="320" t="s">
        <v>1958</v>
      </c>
      <c r="W562" s="321" t="s">
        <v>1968</v>
      </c>
      <c r="X562" s="550" t="s">
        <v>2006</v>
      </c>
      <c r="Y562" s="550" t="s">
        <v>2016</v>
      </c>
      <c r="Z562" s="456">
        <f t="shared" si="121"/>
        <v>108000</v>
      </c>
      <c r="AA562" s="457"/>
      <c r="AB562" s="457"/>
      <c r="AC562" s="457"/>
      <c r="AD562" s="457"/>
      <c r="AE562" s="457"/>
      <c r="AF562" s="457"/>
      <c r="AG562" s="457"/>
      <c r="AH562" s="457"/>
      <c r="AI562" s="457">
        <v>108000</v>
      </c>
      <c r="AJ562" s="457"/>
      <c r="AK562" s="457"/>
      <c r="AL562" s="457"/>
      <c r="AM562" s="457"/>
      <c r="AN562" s="457"/>
      <c r="AO562" s="457"/>
      <c r="AP562" s="457"/>
      <c r="AQ562" s="458"/>
    </row>
    <row r="563" spans="1:43" ht="57" customHeight="1" x14ac:dyDescent="0.25">
      <c r="A563" s="117" t="str">
        <f t="shared" si="130"/>
        <v>PITALITO BIEN GOBERNADO Y PARTICIPATIVO</v>
      </c>
      <c r="B563"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3" s="48" t="str">
        <f t="shared" si="128"/>
        <v>JUSTICIA, SEGURIDAD Y CONVIVENCIA CIUDADANA</v>
      </c>
      <c r="D563"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3" s="51" t="str">
        <f t="shared" si="128"/>
        <v>Pitalito Pacifico, Territorio Ideal</v>
      </c>
      <c r="F563" s="51" t="s">
        <v>257</v>
      </c>
      <c r="G563" s="51" t="str">
        <f t="shared" si="129"/>
        <v>Disminuir la tasa de homicidio a 26 x 100.000 habitantes, en el cuatrienio</v>
      </c>
      <c r="H563" s="51" t="str">
        <f t="shared" si="129"/>
        <v>Tasa de homicidios por 100.000 habitantes</v>
      </c>
      <c r="I563" s="53">
        <f t="shared" si="129"/>
        <v>26</v>
      </c>
      <c r="J563" s="53" t="str">
        <f t="shared" si="129"/>
        <v>Reducción</v>
      </c>
      <c r="K563" s="53">
        <f t="shared" si="129"/>
        <v>26.74</v>
      </c>
      <c r="L563" s="51" t="s">
        <v>1882</v>
      </c>
      <c r="M563" s="51" t="s">
        <v>1883</v>
      </c>
      <c r="N563" s="51" t="s">
        <v>890</v>
      </c>
      <c r="O563" s="53">
        <v>2</v>
      </c>
      <c r="P563" s="196" t="s">
        <v>19</v>
      </c>
      <c r="Q563" s="53">
        <v>0</v>
      </c>
      <c r="R563" s="254"/>
      <c r="S563" s="633">
        <v>1</v>
      </c>
      <c r="T563" s="633">
        <v>1</v>
      </c>
      <c r="U563" s="633"/>
      <c r="V563" s="322" t="s">
        <v>1958</v>
      </c>
      <c r="W563" s="323" t="s">
        <v>1968</v>
      </c>
      <c r="X563" s="541" t="s">
        <v>2006</v>
      </c>
      <c r="Y563" s="541" t="s">
        <v>2016</v>
      </c>
      <c r="Z563" s="456">
        <f t="shared" si="121"/>
        <v>0</v>
      </c>
      <c r="AA563" s="457"/>
      <c r="AB563" s="457"/>
      <c r="AC563" s="457"/>
      <c r="AD563" s="457"/>
      <c r="AE563" s="457"/>
      <c r="AF563" s="457"/>
      <c r="AG563" s="457"/>
      <c r="AH563" s="457"/>
      <c r="AI563" s="457"/>
      <c r="AJ563" s="457"/>
      <c r="AK563" s="457"/>
      <c r="AL563" s="457"/>
      <c r="AM563" s="457"/>
      <c r="AN563" s="457"/>
      <c r="AO563" s="457"/>
      <c r="AP563" s="520"/>
      <c r="AQ563" s="458"/>
    </row>
    <row r="564" spans="1:43" ht="57" hidden="1" customHeight="1" x14ac:dyDescent="0.25">
      <c r="A564" s="117" t="str">
        <f t="shared" si="130"/>
        <v>PITALITO BIEN GOBERNADO Y PARTICIPATIVO</v>
      </c>
      <c r="B564" s="116"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4" s="48" t="str">
        <f t="shared" si="128"/>
        <v>JUSTICIA, SEGURIDAD Y CONVIVENCIA CIUDADANA</v>
      </c>
      <c r="D564" s="52"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4" s="51" t="str">
        <f t="shared" si="128"/>
        <v>Pitalito Pacifico, Territorio Ideal</v>
      </c>
      <c r="F564" s="51" t="s">
        <v>257</v>
      </c>
      <c r="G564" s="51" t="str">
        <f t="shared" si="129"/>
        <v>Disminuir la tasa de homicidio a 26 x 100.000 habitantes, en el cuatrienio</v>
      </c>
      <c r="H564" s="51" t="str">
        <f t="shared" si="129"/>
        <v>Tasa de homicidios por 100.000 habitantes</v>
      </c>
      <c r="I564" s="53">
        <f t="shared" si="129"/>
        <v>26</v>
      </c>
      <c r="J564" s="53" t="str">
        <f t="shared" si="129"/>
        <v>Reducción</v>
      </c>
      <c r="K564" s="53">
        <f t="shared" si="129"/>
        <v>26.74</v>
      </c>
      <c r="L564" s="51" t="s">
        <v>1884</v>
      </c>
      <c r="M564" s="51" t="s">
        <v>1885</v>
      </c>
      <c r="N564" s="51" t="s">
        <v>1886</v>
      </c>
      <c r="O564" s="53">
        <v>1</v>
      </c>
      <c r="P564" s="196" t="s">
        <v>19</v>
      </c>
      <c r="Q564" s="53">
        <v>0</v>
      </c>
      <c r="R564" s="254">
        <v>1</v>
      </c>
      <c r="S564" s="633"/>
      <c r="T564" s="633"/>
      <c r="U564" s="633"/>
      <c r="V564" s="320" t="s">
        <v>1958</v>
      </c>
      <c r="W564" s="321" t="s">
        <v>1968</v>
      </c>
      <c r="X564" s="550" t="s">
        <v>2006</v>
      </c>
      <c r="Y564" s="550" t="s">
        <v>2016</v>
      </c>
      <c r="Z564" s="456">
        <f t="shared" si="121"/>
        <v>0</v>
      </c>
      <c r="AA564" s="457"/>
      <c r="AB564" s="457"/>
      <c r="AC564" s="457"/>
      <c r="AD564" s="457"/>
      <c r="AE564" s="457"/>
      <c r="AF564" s="457"/>
      <c r="AG564" s="457"/>
      <c r="AH564" s="457"/>
      <c r="AI564" s="457"/>
      <c r="AJ564" s="457"/>
      <c r="AK564" s="457"/>
      <c r="AL564" s="457"/>
      <c r="AM564" s="457"/>
      <c r="AN564" s="457"/>
      <c r="AO564" s="457"/>
      <c r="AP564" s="457"/>
      <c r="AQ564" s="458"/>
    </row>
    <row r="565" spans="1:43" ht="57" customHeight="1" thickBot="1" x14ac:dyDescent="0.3">
      <c r="A565" s="158" t="str">
        <f t="shared" si="130"/>
        <v>PITALITO BIEN GOBERNADO Y PARTICIPATIVO</v>
      </c>
      <c r="B565" s="159" t="str">
        <f t="shared" si="128"/>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5" s="56" t="str">
        <f t="shared" si="128"/>
        <v>JUSTICIA, SEGURIDAD Y CONVIVENCIA CIUDADANA</v>
      </c>
      <c r="D565" s="55" t="str">
        <f t="shared" si="128"/>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5" s="54" t="str">
        <f t="shared" si="128"/>
        <v>Pitalito Pacifico, Territorio Ideal</v>
      </c>
      <c r="F565" s="54" t="s">
        <v>257</v>
      </c>
      <c r="G565" s="54" t="str">
        <f t="shared" si="129"/>
        <v>Disminuir la tasa de homicidio a 26 x 100.000 habitantes, en el cuatrienio</v>
      </c>
      <c r="H565" s="54" t="str">
        <f t="shared" si="129"/>
        <v>Tasa de homicidios por 100.000 habitantes</v>
      </c>
      <c r="I565" s="57">
        <f t="shared" si="129"/>
        <v>26</v>
      </c>
      <c r="J565" s="57" t="str">
        <f t="shared" si="129"/>
        <v>Reducción</v>
      </c>
      <c r="K565" s="57">
        <f t="shared" si="129"/>
        <v>26.74</v>
      </c>
      <c r="L565" s="54" t="s">
        <v>1887</v>
      </c>
      <c r="M565" s="54" t="s">
        <v>1888</v>
      </c>
      <c r="N565" s="54" t="s">
        <v>299</v>
      </c>
      <c r="O565" s="57">
        <v>1</v>
      </c>
      <c r="P565" s="197" t="s">
        <v>19</v>
      </c>
      <c r="Q565" s="57">
        <v>0</v>
      </c>
      <c r="R565" s="255"/>
      <c r="S565" s="634">
        <v>1</v>
      </c>
      <c r="T565" s="634"/>
      <c r="U565" s="634"/>
      <c r="V565" s="365" t="s">
        <v>1958</v>
      </c>
      <c r="W565" s="366" t="s">
        <v>1968</v>
      </c>
      <c r="X565" s="580" t="s">
        <v>2006</v>
      </c>
      <c r="Y565" s="580" t="s">
        <v>2016</v>
      </c>
      <c r="Z565" s="459">
        <f t="shared" si="121"/>
        <v>100000</v>
      </c>
      <c r="AA565" s="460"/>
      <c r="AB565" s="460"/>
      <c r="AC565" s="460"/>
      <c r="AD565" s="460"/>
      <c r="AE565" s="460"/>
      <c r="AF565" s="460"/>
      <c r="AG565" s="460"/>
      <c r="AH565" s="460"/>
      <c r="AI565" s="460">
        <v>100000</v>
      </c>
      <c r="AJ565" s="460"/>
      <c r="AK565" s="460"/>
      <c r="AL565" s="460"/>
      <c r="AM565" s="460"/>
      <c r="AN565" s="460"/>
      <c r="AO565" s="460"/>
      <c r="AP565" s="460"/>
      <c r="AQ565" s="461"/>
    </row>
    <row r="566" spans="1:43" ht="57" customHeight="1" x14ac:dyDescent="0.25">
      <c r="A566" s="160" t="s">
        <v>227</v>
      </c>
      <c r="B566" s="161" t="s">
        <v>228</v>
      </c>
      <c r="C566" s="60" t="s">
        <v>254</v>
      </c>
      <c r="D566" s="59" t="s">
        <v>255</v>
      </c>
      <c r="E566" s="58" t="s">
        <v>260</v>
      </c>
      <c r="F566" s="58" t="s">
        <v>261</v>
      </c>
      <c r="G566" s="58" t="s">
        <v>262</v>
      </c>
      <c r="H566" s="58" t="s">
        <v>263</v>
      </c>
      <c r="I566" s="61">
        <v>195</v>
      </c>
      <c r="J566" s="61" t="s">
        <v>45</v>
      </c>
      <c r="K566" s="61">
        <v>197.78</v>
      </c>
      <c r="L566" s="58" t="s">
        <v>1889</v>
      </c>
      <c r="M566" s="58" t="s">
        <v>1890</v>
      </c>
      <c r="N566" s="58" t="s">
        <v>1891</v>
      </c>
      <c r="O566" s="61">
        <v>4</v>
      </c>
      <c r="P566" s="218" t="s">
        <v>19</v>
      </c>
      <c r="Q566" s="61">
        <v>0</v>
      </c>
      <c r="R566" s="274">
        <v>1</v>
      </c>
      <c r="S566" s="649">
        <v>1</v>
      </c>
      <c r="T566" s="649">
        <v>1</v>
      </c>
      <c r="U566" s="649">
        <v>1</v>
      </c>
      <c r="V566" s="389" t="s">
        <v>1958</v>
      </c>
      <c r="W566" s="390" t="s">
        <v>1968</v>
      </c>
      <c r="X566" s="588" t="s">
        <v>2006</v>
      </c>
      <c r="Y566" s="588" t="s">
        <v>2016</v>
      </c>
      <c r="Z566" s="462">
        <f t="shared" si="121"/>
        <v>12000</v>
      </c>
      <c r="AA566" s="463"/>
      <c r="AB566" s="463"/>
      <c r="AC566" s="463"/>
      <c r="AD566" s="463"/>
      <c r="AE566" s="463"/>
      <c r="AF566" s="463"/>
      <c r="AG566" s="463"/>
      <c r="AH566" s="463"/>
      <c r="AI566" s="463">
        <v>12000</v>
      </c>
      <c r="AJ566" s="463"/>
      <c r="AK566" s="463"/>
      <c r="AL566" s="463"/>
      <c r="AM566" s="463"/>
      <c r="AN566" s="463"/>
      <c r="AO566" s="463"/>
      <c r="AP566" s="463"/>
      <c r="AQ566" s="464"/>
    </row>
    <row r="567" spans="1:43" ht="57" customHeight="1" x14ac:dyDescent="0.25">
      <c r="A567" s="128" t="str">
        <f>+A566</f>
        <v>PITALITO BIEN GOBERNADO Y PARTICIPATIVO</v>
      </c>
      <c r="B567" s="67" t="str">
        <f t="shared" ref="B567:E569" si="131">+B566</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7" s="64" t="str">
        <f t="shared" si="131"/>
        <v>JUSTICIA, SEGURIDAD Y CONVIVENCIA CIUDADANA</v>
      </c>
      <c r="D567" s="63" t="str">
        <f t="shared" si="131"/>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7" s="62" t="str">
        <f t="shared" si="131"/>
        <v>Pitalito Protege la Familia</v>
      </c>
      <c r="F567" s="62" t="s">
        <v>261</v>
      </c>
      <c r="G567" s="62" t="str">
        <f t="shared" ref="G567:K569" si="132">+G566</f>
        <v>Disminuir la Tasa de Violencia Intrafamiliar a  195 x 100.000 habitantes, durante el cuatrienio</v>
      </c>
      <c r="H567" s="62" t="str">
        <f t="shared" si="132"/>
        <v>Tasa de violencia intrafamiliar x 100.000 habitantes</v>
      </c>
      <c r="I567" s="65">
        <f t="shared" si="132"/>
        <v>195</v>
      </c>
      <c r="J567" s="65" t="str">
        <f t="shared" si="132"/>
        <v>Reducción</v>
      </c>
      <c r="K567" s="65">
        <f t="shared" si="132"/>
        <v>197.78</v>
      </c>
      <c r="L567" s="62" t="s">
        <v>1892</v>
      </c>
      <c r="M567" s="62" t="s">
        <v>1893</v>
      </c>
      <c r="N567" s="62" t="s">
        <v>1894</v>
      </c>
      <c r="O567" s="65">
        <v>1</v>
      </c>
      <c r="P567" s="200" t="s">
        <v>19</v>
      </c>
      <c r="Q567" s="65">
        <v>0</v>
      </c>
      <c r="R567" s="258"/>
      <c r="S567" s="637">
        <v>1</v>
      </c>
      <c r="T567" s="637"/>
      <c r="U567" s="637"/>
      <c r="V567" s="330" t="s">
        <v>1958</v>
      </c>
      <c r="W567" s="331" t="s">
        <v>1968</v>
      </c>
      <c r="X567" s="551" t="s">
        <v>2006</v>
      </c>
      <c r="Y567" s="551" t="s">
        <v>2016</v>
      </c>
      <c r="Z567" s="465">
        <f t="shared" si="121"/>
        <v>15000</v>
      </c>
      <c r="AA567" s="466"/>
      <c r="AB567" s="466"/>
      <c r="AC567" s="466"/>
      <c r="AD567" s="466"/>
      <c r="AE567" s="466"/>
      <c r="AF567" s="466"/>
      <c r="AG567" s="466"/>
      <c r="AH567" s="466"/>
      <c r="AI567" s="466">
        <v>15000</v>
      </c>
      <c r="AJ567" s="466"/>
      <c r="AK567" s="466"/>
      <c r="AL567" s="466"/>
      <c r="AM567" s="466"/>
      <c r="AN567" s="466"/>
      <c r="AO567" s="466"/>
      <c r="AP567" s="466"/>
      <c r="AQ567" s="467"/>
    </row>
    <row r="568" spans="1:43" ht="57" customHeight="1" x14ac:dyDescent="0.25">
      <c r="A568" s="66" t="str">
        <f t="shared" ref="A568:A569" si="133">+A567</f>
        <v>PITALITO BIEN GOBERNADO Y PARTICIPATIVO</v>
      </c>
      <c r="B568" s="67" t="str">
        <f t="shared" si="131"/>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8" s="64" t="str">
        <f t="shared" si="131"/>
        <v>JUSTICIA, SEGURIDAD Y CONVIVENCIA CIUDADANA</v>
      </c>
      <c r="D568" s="63" t="str">
        <f t="shared" si="131"/>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8" s="62" t="str">
        <f t="shared" si="131"/>
        <v>Pitalito Protege la Familia</v>
      </c>
      <c r="F568" s="62" t="s">
        <v>261</v>
      </c>
      <c r="G568" s="62" t="str">
        <f t="shared" si="132"/>
        <v>Disminuir la Tasa de Violencia Intrafamiliar a  195 x 100.000 habitantes, durante el cuatrienio</v>
      </c>
      <c r="H568" s="62" t="str">
        <f t="shared" si="132"/>
        <v>Tasa de violencia intrafamiliar x 100.000 habitantes</v>
      </c>
      <c r="I568" s="65">
        <f t="shared" si="132"/>
        <v>195</v>
      </c>
      <c r="J568" s="65" t="str">
        <f t="shared" si="132"/>
        <v>Reducción</v>
      </c>
      <c r="K568" s="65">
        <f t="shared" si="132"/>
        <v>197.78</v>
      </c>
      <c r="L568" s="62" t="s">
        <v>1895</v>
      </c>
      <c r="M568" s="62" t="s">
        <v>1896</v>
      </c>
      <c r="N568" s="62" t="s">
        <v>1897</v>
      </c>
      <c r="O568" s="65">
        <v>4</v>
      </c>
      <c r="P568" s="200" t="s">
        <v>92</v>
      </c>
      <c r="Q568" s="65">
        <v>4</v>
      </c>
      <c r="R568" s="258">
        <v>4</v>
      </c>
      <c r="S568" s="637">
        <v>4</v>
      </c>
      <c r="T568" s="637">
        <v>4</v>
      </c>
      <c r="U568" s="637">
        <v>4</v>
      </c>
      <c r="V568" s="328" t="s">
        <v>1958</v>
      </c>
      <c r="W568" s="329" t="s">
        <v>1968</v>
      </c>
      <c r="X568" s="544" t="s">
        <v>2006</v>
      </c>
      <c r="Y568" s="544" t="s">
        <v>2016</v>
      </c>
      <c r="Z568" s="465">
        <f t="shared" si="121"/>
        <v>15000</v>
      </c>
      <c r="AA568" s="466"/>
      <c r="AB568" s="466"/>
      <c r="AC568" s="466"/>
      <c r="AD568" s="466"/>
      <c r="AE568" s="466"/>
      <c r="AF568" s="466"/>
      <c r="AG568" s="466"/>
      <c r="AH568" s="466"/>
      <c r="AI568" s="466">
        <v>15000</v>
      </c>
      <c r="AJ568" s="466"/>
      <c r="AK568" s="466"/>
      <c r="AL568" s="466"/>
      <c r="AM568" s="466"/>
      <c r="AN568" s="466"/>
      <c r="AO568" s="466"/>
      <c r="AP568" s="466"/>
      <c r="AQ568" s="467"/>
    </row>
    <row r="569" spans="1:43" ht="57" customHeight="1" x14ac:dyDescent="0.25">
      <c r="A569" s="68" t="str">
        <f t="shared" si="133"/>
        <v>PITALITO BIEN GOBERNADO Y PARTICIPATIVO</v>
      </c>
      <c r="B569" s="69" t="str">
        <f t="shared" si="131"/>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69" s="70" t="str">
        <f t="shared" si="131"/>
        <v>JUSTICIA, SEGURIDAD Y CONVIVENCIA CIUDADANA</v>
      </c>
      <c r="D569" s="173" t="str">
        <f t="shared" si="131"/>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69" s="71" t="str">
        <f t="shared" si="131"/>
        <v>Pitalito Protege la Familia</v>
      </c>
      <c r="F569" s="71" t="s">
        <v>261</v>
      </c>
      <c r="G569" s="71" t="str">
        <f t="shared" si="132"/>
        <v>Disminuir la Tasa de Violencia Intrafamiliar a  195 x 100.000 habitantes, durante el cuatrienio</v>
      </c>
      <c r="H569" s="71" t="str">
        <f t="shared" si="132"/>
        <v>Tasa de violencia intrafamiliar x 100.000 habitantes</v>
      </c>
      <c r="I569" s="72">
        <f t="shared" si="132"/>
        <v>195</v>
      </c>
      <c r="J569" s="72" t="str">
        <f t="shared" si="132"/>
        <v>Reducción</v>
      </c>
      <c r="K569" s="72">
        <f t="shared" si="132"/>
        <v>197.78</v>
      </c>
      <c r="L569" s="71" t="s">
        <v>1898</v>
      </c>
      <c r="M569" s="71" t="s">
        <v>1899</v>
      </c>
      <c r="N569" s="71" t="s">
        <v>1900</v>
      </c>
      <c r="O569" s="72">
        <v>4</v>
      </c>
      <c r="P569" s="229" t="s">
        <v>19</v>
      </c>
      <c r="Q569" s="72">
        <v>2</v>
      </c>
      <c r="R569" s="284">
        <v>1</v>
      </c>
      <c r="S569" s="660">
        <v>1</v>
      </c>
      <c r="T569" s="660">
        <v>1</v>
      </c>
      <c r="U569" s="660">
        <v>1</v>
      </c>
      <c r="V569" s="332" t="s">
        <v>1958</v>
      </c>
      <c r="W569" s="333" t="s">
        <v>1968</v>
      </c>
      <c r="X569" s="545" t="s">
        <v>2006</v>
      </c>
      <c r="Y569" s="545" t="s">
        <v>2016</v>
      </c>
      <c r="Z569" s="473">
        <f t="shared" si="121"/>
        <v>10000</v>
      </c>
      <c r="AA569" s="474"/>
      <c r="AB569" s="474"/>
      <c r="AC569" s="474"/>
      <c r="AD569" s="474"/>
      <c r="AE569" s="474"/>
      <c r="AF569" s="474"/>
      <c r="AG569" s="474"/>
      <c r="AH569" s="474"/>
      <c r="AI569" s="474">
        <v>10000</v>
      </c>
      <c r="AJ569" s="474"/>
      <c r="AK569" s="474"/>
      <c r="AL569" s="474"/>
      <c r="AM569" s="474"/>
      <c r="AN569" s="474"/>
      <c r="AO569" s="474"/>
      <c r="AP569" s="474"/>
      <c r="AQ569" s="475"/>
    </row>
    <row r="570" spans="1:43" ht="57" hidden="1" customHeight="1" x14ac:dyDescent="0.25">
      <c r="A570" s="73" t="s">
        <v>227</v>
      </c>
      <c r="B570" s="74" t="s">
        <v>228</v>
      </c>
      <c r="C570" s="3" t="s">
        <v>254</v>
      </c>
      <c r="D570" s="2" t="s">
        <v>255</v>
      </c>
      <c r="E570" s="1" t="s">
        <v>264</v>
      </c>
      <c r="F570" s="1" t="s">
        <v>265</v>
      </c>
      <c r="G570" s="1" t="s">
        <v>266</v>
      </c>
      <c r="H570" s="1" t="s">
        <v>267</v>
      </c>
      <c r="I570" s="4">
        <v>305</v>
      </c>
      <c r="J570" s="4" t="s">
        <v>45</v>
      </c>
      <c r="K570" s="4">
        <v>309.49</v>
      </c>
      <c r="L570" s="1" t="s">
        <v>1901</v>
      </c>
      <c r="M570" s="1" t="s">
        <v>1902</v>
      </c>
      <c r="N570" s="1" t="s">
        <v>969</v>
      </c>
      <c r="O570" s="4">
        <v>1</v>
      </c>
      <c r="P570" s="203" t="s">
        <v>19</v>
      </c>
      <c r="Q570" s="4">
        <v>0</v>
      </c>
      <c r="R570" s="260">
        <v>1</v>
      </c>
      <c r="S570" s="639"/>
      <c r="T570" s="639"/>
      <c r="U570" s="639"/>
      <c r="V570" s="293" t="s">
        <v>1958</v>
      </c>
      <c r="W570" s="393" t="s">
        <v>1968</v>
      </c>
      <c r="X570" s="581" t="s">
        <v>2029</v>
      </c>
      <c r="Y570" s="581" t="s">
        <v>2016</v>
      </c>
      <c r="Z570" s="421">
        <f t="shared" si="121"/>
        <v>0</v>
      </c>
      <c r="AA570" s="422"/>
      <c r="AB570" s="422"/>
      <c r="AC570" s="422"/>
      <c r="AD570" s="422"/>
      <c r="AE570" s="422"/>
      <c r="AF570" s="422"/>
      <c r="AG570" s="422"/>
      <c r="AH570" s="422"/>
      <c r="AI570" s="422"/>
      <c r="AJ570" s="422"/>
      <c r="AK570" s="422"/>
      <c r="AL570" s="422"/>
      <c r="AM570" s="422"/>
      <c r="AN570" s="422"/>
      <c r="AO570" s="422"/>
      <c r="AP570" s="422"/>
      <c r="AQ570" s="424"/>
    </row>
    <row r="571" spans="1:43" ht="57" customHeight="1" x14ac:dyDescent="0.25">
      <c r="A571" s="75" t="str">
        <f>+A570</f>
        <v>PITALITO BIEN GOBERNADO Y PARTICIPATIVO</v>
      </c>
      <c r="B571" s="76" t="str">
        <f t="shared" ref="B571:F580" si="134">+B570</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1" s="14" t="str">
        <f t="shared" si="134"/>
        <v>JUSTICIA, SEGURIDAD Y CONVIVENCIA CIUDADANA</v>
      </c>
      <c r="D571"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1" s="11" t="str">
        <f t="shared" si="134"/>
        <v>Pitalito Ciudad “de Buenos Vecinos”</v>
      </c>
      <c r="F571" s="11" t="s">
        <v>265</v>
      </c>
      <c r="G571" s="11" t="str">
        <f t="shared" ref="G571:K580" si="135">+G570</f>
        <v>Disminuir la tasa de Lesiones Personales a 305 por 100.000 habitantes, durante el cuatrienio</v>
      </c>
      <c r="H571" s="11" t="str">
        <f t="shared" si="135"/>
        <v>Tasa de violencia intrafamiliar por 100.000 habitantes</v>
      </c>
      <c r="I571" s="12">
        <f t="shared" si="135"/>
        <v>305</v>
      </c>
      <c r="J571" s="12" t="str">
        <f t="shared" si="135"/>
        <v>Reducción</v>
      </c>
      <c r="K571" s="12">
        <f t="shared" si="135"/>
        <v>309.49</v>
      </c>
      <c r="L571" s="11" t="s">
        <v>1903</v>
      </c>
      <c r="M571" s="11" t="s">
        <v>1904</v>
      </c>
      <c r="N571" s="11" t="s">
        <v>1905</v>
      </c>
      <c r="O571" s="12">
        <v>1</v>
      </c>
      <c r="P571" s="183" t="s">
        <v>19</v>
      </c>
      <c r="Q571" s="12">
        <v>0</v>
      </c>
      <c r="R571" s="241"/>
      <c r="S571" s="620">
        <v>1</v>
      </c>
      <c r="T571" s="620"/>
      <c r="U571" s="620"/>
      <c r="V571" s="336" t="s">
        <v>1958</v>
      </c>
      <c r="W571" s="297" t="s">
        <v>1968</v>
      </c>
      <c r="X571" s="529" t="s">
        <v>2029</v>
      </c>
      <c r="Y571" s="529" t="s">
        <v>2016</v>
      </c>
      <c r="Z571" s="425">
        <f t="shared" si="121"/>
        <v>10000</v>
      </c>
      <c r="AA571" s="426"/>
      <c r="AB571" s="426"/>
      <c r="AC571" s="426"/>
      <c r="AD571" s="426"/>
      <c r="AE571" s="426"/>
      <c r="AF571" s="426"/>
      <c r="AG571" s="426"/>
      <c r="AH571" s="426"/>
      <c r="AI571" s="426">
        <v>10000</v>
      </c>
      <c r="AJ571" s="426"/>
      <c r="AK571" s="426"/>
      <c r="AL571" s="426"/>
      <c r="AM571" s="426"/>
      <c r="AN571" s="426"/>
      <c r="AO571" s="426"/>
      <c r="AP571" s="426"/>
      <c r="AQ571" s="428"/>
    </row>
    <row r="572" spans="1:43" ht="57" customHeight="1" x14ac:dyDescent="0.25">
      <c r="A572" s="77" t="str">
        <f t="shared" ref="A572:A580" si="136">+A571</f>
        <v>PITALITO BIEN GOBERNADO Y PARTICIPATIVO</v>
      </c>
      <c r="B572"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2" s="14" t="str">
        <f t="shared" si="134"/>
        <v>JUSTICIA, SEGURIDAD Y CONVIVENCIA CIUDADANA</v>
      </c>
      <c r="D572"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2" s="11" t="str">
        <f t="shared" si="134"/>
        <v>Pitalito Ciudad “de Buenos Vecinos”</v>
      </c>
      <c r="F572" s="11" t="str">
        <f t="shared" si="134"/>
        <v>A.18.56</v>
      </c>
      <c r="G572" s="11" t="str">
        <f t="shared" si="135"/>
        <v>Disminuir la tasa de Lesiones Personales a 305 por 100.000 habitantes, durante el cuatrienio</v>
      </c>
      <c r="H572" s="11" t="str">
        <f t="shared" si="135"/>
        <v>Tasa de violencia intrafamiliar por 100.000 habitantes</v>
      </c>
      <c r="I572" s="12">
        <f t="shared" si="135"/>
        <v>305</v>
      </c>
      <c r="J572" s="12" t="str">
        <f t="shared" si="135"/>
        <v>Reducción</v>
      </c>
      <c r="K572" s="12">
        <f t="shared" si="135"/>
        <v>309.49</v>
      </c>
      <c r="L572" s="11" t="s">
        <v>1906</v>
      </c>
      <c r="M572" s="11" t="s">
        <v>1907</v>
      </c>
      <c r="N572" s="11" t="s">
        <v>1421</v>
      </c>
      <c r="O572" s="12">
        <v>1</v>
      </c>
      <c r="P572" s="183" t="s">
        <v>92</v>
      </c>
      <c r="Q572" s="12">
        <v>1</v>
      </c>
      <c r="R572" s="241">
        <v>1</v>
      </c>
      <c r="S572" s="620">
        <v>1</v>
      </c>
      <c r="T572" s="620">
        <v>1</v>
      </c>
      <c r="U572" s="620">
        <v>1</v>
      </c>
      <c r="V572" s="295" t="s">
        <v>1959</v>
      </c>
      <c r="W572" s="298" t="s">
        <v>1969</v>
      </c>
      <c r="X572" s="298"/>
      <c r="Y572" s="298"/>
      <c r="Z572" s="425">
        <f t="shared" si="121"/>
        <v>0</v>
      </c>
      <c r="AA572" s="426"/>
      <c r="AB572" s="426"/>
      <c r="AC572" s="426"/>
      <c r="AD572" s="426"/>
      <c r="AE572" s="426"/>
      <c r="AF572" s="426"/>
      <c r="AG572" s="426"/>
      <c r="AH572" s="426"/>
      <c r="AI572" s="426"/>
      <c r="AJ572" s="426"/>
      <c r="AK572" s="426"/>
      <c r="AL572" s="426"/>
      <c r="AM572" s="426"/>
      <c r="AN572" s="426"/>
      <c r="AO572" s="426"/>
      <c r="AP572" s="426"/>
      <c r="AQ572" s="428"/>
    </row>
    <row r="573" spans="1:43" ht="57" customHeight="1" x14ac:dyDescent="0.25">
      <c r="A573" s="77" t="str">
        <f t="shared" si="136"/>
        <v>PITALITO BIEN GOBERNADO Y PARTICIPATIVO</v>
      </c>
      <c r="B573"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3" s="14" t="str">
        <f t="shared" si="134"/>
        <v>JUSTICIA, SEGURIDAD Y CONVIVENCIA CIUDADANA</v>
      </c>
      <c r="D573"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3" s="11" t="str">
        <f t="shared" si="134"/>
        <v>Pitalito Ciudad “de Buenos Vecinos”</v>
      </c>
      <c r="F573" s="11" t="s">
        <v>265</v>
      </c>
      <c r="G573" s="11" t="str">
        <f t="shared" si="135"/>
        <v>Disminuir la tasa de Lesiones Personales a 305 por 100.000 habitantes, durante el cuatrienio</v>
      </c>
      <c r="H573" s="11" t="str">
        <f t="shared" si="135"/>
        <v>Tasa de violencia intrafamiliar por 100.000 habitantes</v>
      </c>
      <c r="I573" s="12">
        <f t="shared" si="135"/>
        <v>305</v>
      </c>
      <c r="J573" s="12" t="str">
        <f t="shared" si="135"/>
        <v>Reducción</v>
      </c>
      <c r="K573" s="12">
        <f t="shared" si="135"/>
        <v>309.49</v>
      </c>
      <c r="L573" s="11" t="s">
        <v>1908</v>
      </c>
      <c r="M573" s="11" t="s">
        <v>1909</v>
      </c>
      <c r="N573" s="11" t="s">
        <v>1910</v>
      </c>
      <c r="O573" s="12">
        <v>8</v>
      </c>
      <c r="P573" s="183" t="s">
        <v>19</v>
      </c>
      <c r="Q573" s="12">
        <v>1</v>
      </c>
      <c r="R573" s="241">
        <v>2</v>
      </c>
      <c r="S573" s="620">
        <v>2</v>
      </c>
      <c r="T573" s="620">
        <v>2</v>
      </c>
      <c r="U573" s="620">
        <v>2</v>
      </c>
      <c r="V573" s="295" t="s">
        <v>1958</v>
      </c>
      <c r="W573" s="298" t="s">
        <v>1968</v>
      </c>
      <c r="X573" s="530" t="s">
        <v>2029</v>
      </c>
      <c r="Y573" s="530" t="s">
        <v>2016</v>
      </c>
      <c r="Z573" s="425">
        <f t="shared" si="121"/>
        <v>5000</v>
      </c>
      <c r="AA573" s="426"/>
      <c r="AB573" s="426"/>
      <c r="AC573" s="426"/>
      <c r="AD573" s="426"/>
      <c r="AE573" s="426"/>
      <c r="AF573" s="426"/>
      <c r="AG573" s="426"/>
      <c r="AH573" s="426">
        <v>5000</v>
      </c>
      <c r="AI573" s="426"/>
      <c r="AJ573" s="426"/>
      <c r="AK573" s="426"/>
      <c r="AL573" s="426"/>
      <c r="AM573" s="426"/>
      <c r="AN573" s="426"/>
      <c r="AO573" s="426"/>
      <c r="AP573" s="426"/>
      <c r="AQ573" s="428"/>
    </row>
    <row r="574" spans="1:43" ht="57" customHeight="1" x14ac:dyDescent="0.25">
      <c r="A574" s="77" t="str">
        <f t="shared" si="136"/>
        <v>PITALITO BIEN GOBERNADO Y PARTICIPATIVO</v>
      </c>
      <c r="B574"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4" s="14" t="str">
        <f t="shared" si="134"/>
        <v>JUSTICIA, SEGURIDAD Y CONVIVENCIA CIUDADANA</v>
      </c>
      <c r="D574"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4" s="11" t="str">
        <f t="shared" si="134"/>
        <v>Pitalito Ciudad “de Buenos Vecinos”</v>
      </c>
      <c r="F574" s="11" t="s">
        <v>265</v>
      </c>
      <c r="G574" s="11" t="str">
        <f t="shared" si="135"/>
        <v>Disminuir la tasa de Lesiones Personales a 305 por 100.000 habitantes, durante el cuatrienio</v>
      </c>
      <c r="H574" s="11" t="str">
        <f t="shared" si="135"/>
        <v>Tasa de violencia intrafamiliar por 100.000 habitantes</v>
      </c>
      <c r="I574" s="12">
        <f t="shared" si="135"/>
        <v>305</v>
      </c>
      <c r="J574" s="12" t="str">
        <f t="shared" si="135"/>
        <v>Reducción</v>
      </c>
      <c r="K574" s="12">
        <f t="shared" si="135"/>
        <v>309.49</v>
      </c>
      <c r="L574" s="11" t="s">
        <v>1911</v>
      </c>
      <c r="M574" s="11" t="s">
        <v>1912</v>
      </c>
      <c r="N574" s="11" t="s">
        <v>299</v>
      </c>
      <c r="O574" s="12">
        <v>2</v>
      </c>
      <c r="P574" s="182" t="s">
        <v>19</v>
      </c>
      <c r="Q574" s="12">
        <v>0</v>
      </c>
      <c r="R574" s="240"/>
      <c r="S574" s="619">
        <v>1</v>
      </c>
      <c r="T574" s="619">
        <v>1</v>
      </c>
      <c r="U574" s="619"/>
      <c r="V574" s="336" t="s">
        <v>1958</v>
      </c>
      <c r="W574" s="297" t="s">
        <v>1968</v>
      </c>
      <c r="X574" s="529" t="s">
        <v>2029</v>
      </c>
      <c r="Y574" s="529" t="s">
        <v>2016</v>
      </c>
      <c r="Z574" s="425">
        <f t="shared" si="121"/>
        <v>5000</v>
      </c>
      <c r="AA574" s="426"/>
      <c r="AB574" s="426"/>
      <c r="AC574" s="426"/>
      <c r="AD574" s="426"/>
      <c r="AE574" s="426"/>
      <c r="AF574" s="426"/>
      <c r="AG574" s="426"/>
      <c r="AH574" s="426"/>
      <c r="AI574" s="426">
        <v>5000</v>
      </c>
      <c r="AJ574" s="426"/>
      <c r="AK574" s="426"/>
      <c r="AL574" s="426"/>
      <c r="AM574" s="426"/>
      <c r="AN574" s="426"/>
      <c r="AO574" s="426"/>
      <c r="AP574" s="426"/>
      <c r="AQ574" s="428"/>
    </row>
    <row r="575" spans="1:43" ht="57" customHeight="1" x14ac:dyDescent="0.25">
      <c r="A575" s="77" t="str">
        <f t="shared" si="136"/>
        <v>PITALITO BIEN GOBERNADO Y PARTICIPATIVO</v>
      </c>
      <c r="B575"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5" s="14" t="str">
        <f t="shared" si="134"/>
        <v>JUSTICIA, SEGURIDAD Y CONVIVENCIA CIUDADANA</v>
      </c>
      <c r="D575"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5" s="11" t="str">
        <f t="shared" si="134"/>
        <v>Pitalito Ciudad “de Buenos Vecinos”</v>
      </c>
      <c r="F575" s="11" t="s">
        <v>265</v>
      </c>
      <c r="G575" s="11" t="str">
        <f t="shared" si="135"/>
        <v>Disminuir la tasa de Lesiones Personales a 305 por 100.000 habitantes, durante el cuatrienio</v>
      </c>
      <c r="H575" s="11" t="str">
        <f t="shared" si="135"/>
        <v>Tasa de violencia intrafamiliar por 100.000 habitantes</v>
      </c>
      <c r="I575" s="12">
        <f t="shared" si="135"/>
        <v>305</v>
      </c>
      <c r="J575" s="12" t="str">
        <f t="shared" si="135"/>
        <v>Reducción</v>
      </c>
      <c r="K575" s="12">
        <f t="shared" si="135"/>
        <v>309.49</v>
      </c>
      <c r="L575" s="11" t="s">
        <v>1913</v>
      </c>
      <c r="M575" s="11" t="s">
        <v>1914</v>
      </c>
      <c r="N575" s="11" t="s">
        <v>1915</v>
      </c>
      <c r="O575" s="12">
        <v>4</v>
      </c>
      <c r="P575" s="182" t="s">
        <v>19</v>
      </c>
      <c r="Q575" s="12">
        <v>1</v>
      </c>
      <c r="R575" s="240">
        <v>1</v>
      </c>
      <c r="S575" s="619">
        <v>1</v>
      </c>
      <c r="T575" s="619">
        <v>1</v>
      </c>
      <c r="U575" s="619">
        <v>1</v>
      </c>
      <c r="V575" s="295" t="s">
        <v>1958</v>
      </c>
      <c r="W575" s="298" t="s">
        <v>1968</v>
      </c>
      <c r="X575" s="530" t="s">
        <v>2029</v>
      </c>
      <c r="Y575" s="530" t="s">
        <v>2016</v>
      </c>
      <c r="Z575" s="425">
        <f t="shared" si="121"/>
        <v>30000</v>
      </c>
      <c r="AA575" s="426"/>
      <c r="AB575" s="426"/>
      <c r="AC575" s="426"/>
      <c r="AD575" s="426"/>
      <c r="AE575" s="426"/>
      <c r="AF575" s="426"/>
      <c r="AG575" s="426"/>
      <c r="AH575" s="426"/>
      <c r="AI575" s="426">
        <v>30000</v>
      </c>
      <c r="AJ575" s="426"/>
      <c r="AK575" s="426"/>
      <c r="AL575" s="426"/>
      <c r="AM575" s="426"/>
      <c r="AN575" s="426"/>
      <c r="AO575" s="426"/>
      <c r="AP575" s="426"/>
      <c r="AQ575" s="428"/>
    </row>
    <row r="576" spans="1:43" ht="57" customHeight="1" x14ac:dyDescent="0.25">
      <c r="A576" s="77" t="str">
        <f t="shared" si="136"/>
        <v>PITALITO BIEN GOBERNADO Y PARTICIPATIVO</v>
      </c>
      <c r="B576"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6" s="14" t="str">
        <f t="shared" si="134"/>
        <v>JUSTICIA, SEGURIDAD Y CONVIVENCIA CIUDADANA</v>
      </c>
      <c r="D576"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6" s="11" t="str">
        <f t="shared" si="134"/>
        <v>Pitalito Ciudad “de Buenos Vecinos”</v>
      </c>
      <c r="F576" s="11" t="s">
        <v>265</v>
      </c>
      <c r="G576" s="11" t="str">
        <f t="shared" si="135"/>
        <v>Disminuir la tasa de Lesiones Personales a 305 por 100.000 habitantes, durante el cuatrienio</v>
      </c>
      <c r="H576" s="11" t="str">
        <f t="shared" si="135"/>
        <v>Tasa de violencia intrafamiliar por 100.000 habitantes</v>
      </c>
      <c r="I576" s="12">
        <f t="shared" si="135"/>
        <v>305</v>
      </c>
      <c r="J576" s="12" t="str">
        <f t="shared" si="135"/>
        <v>Reducción</v>
      </c>
      <c r="K576" s="12">
        <f t="shared" si="135"/>
        <v>309.49</v>
      </c>
      <c r="L576" s="11" t="s">
        <v>1916</v>
      </c>
      <c r="M576" s="11" t="s">
        <v>1917</v>
      </c>
      <c r="N576" s="11" t="s">
        <v>1918</v>
      </c>
      <c r="O576" s="12">
        <v>1</v>
      </c>
      <c r="P576" s="183" t="s">
        <v>19</v>
      </c>
      <c r="Q576" s="12">
        <v>0</v>
      </c>
      <c r="R576" s="241"/>
      <c r="S576" s="620">
        <v>1</v>
      </c>
      <c r="T576" s="620"/>
      <c r="U576" s="620"/>
      <c r="V576" s="295" t="s">
        <v>1958</v>
      </c>
      <c r="W576" s="298" t="s">
        <v>1968</v>
      </c>
      <c r="X576" s="530" t="s">
        <v>2029</v>
      </c>
      <c r="Y576" s="530" t="s">
        <v>2016</v>
      </c>
      <c r="Z576" s="425">
        <f t="shared" si="121"/>
        <v>2000</v>
      </c>
      <c r="AA576" s="426"/>
      <c r="AB576" s="426"/>
      <c r="AC576" s="426"/>
      <c r="AD576" s="426"/>
      <c r="AE576" s="426"/>
      <c r="AF576" s="426"/>
      <c r="AG576" s="426"/>
      <c r="AH576" s="426"/>
      <c r="AI576" s="426">
        <v>2000</v>
      </c>
      <c r="AJ576" s="426"/>
      <c r="AK576" s="426"/>
      <c r="AL576" s="426"/>
      <c r="AM576" s="426"/>
      <c r="AN576" s="426"/>
      <c r="AO576" s="426"/>
      <c r="AP576" s="426"/>
      <c r="AQ576" s="428"/>
    </row>
    <row r="577" spans="1:43" ht="57" customHeight="1" x14ac:dyDescent="0.25">
      <c r="A577" s="77" t="str">
        <f t="shared" si="136"/>
        <v>PITALITO BIEN GOBERNADO Y PARTICIPATIVO</v>
      </c>
      <c r="B577"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7" s="14" t="str">
        <f t="shared" si="134"/>
        <v>JUSTICIA, SEGURIDAD Y CONVIVENCIA CIUDADANA</v>
      </c>
      <c r="D577"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7" s="11" t="str">
        <f t="shared" si="134"/>
        <v>Pitalito Ciudad “de Buenos Vecinos”</v>
      </c>
      <c r="F577" s="11" t="s">
        <v>265</v>
      </c>
      <c r="G577" s="11" t="str">
        <f t="shared" si="135"/>
        <v>Disminuir la tasa de Lesiones Personales a 305 por 100.000 habitantes, durante el cuatrienio</v>
      </c>
      <c r="H577" s="11" t="str">
        <f t="shared" si="135"/>
        <v>Tasa de violencia intrafamiliar por 100.000 habitantes</v>
      </c>
      <c r="I577" s="12">
        <f t="shared" si="135"/>
        <v>305</v>
      </c>
      <c r="J577" s="12" t="str">
        <f t="shared" si="135"/>
        <v>Reducción</v>
      </c>
      <c r="K577" s="12">
        <f t="shared" si="135"/>
        <v>309.49</v>
      </c>
      <c r="L577" s="11" t="s">
        <v>1919</v>
      </c>
      <c r="M577" s="11" t="s">
        <v>1920</v>
      </c>
      <c r="N577" s="11" t="s">
        <v>890</v>
      </c>
      <c r="O577" s="12">
        <v>1</v>
      </c>
      <c r="P577" s="182" t="s">
        <v>19</v>
      </c>
      <c r="Q577" s="12">
        <v>0</v>
      </c>
      <c r="R577" s="240"/>
      <c r="S577" s="619">
        <v>1</v>
      </c>
      <c r="T577" s="619"/>
      <c r="U577" s="619"/>
      <c r="V577" s="336" t="s">
        <v>1958</v>
      </c>
      <c r="W577" s="297" t="s">
        <v>1968</v>
      </c>
      <c r="X577" s="529" t="s">
        <v>2029</v>
      </c>
      <c r="Y577" s="529" t="s">
        <v>2016</v>
      </c>
      <c r="Z577" s="425">
        <f t="shared" si="121"/>
        <v>5000</v>
      </c>
      <c r="AA577" s="426"/>
      <c r="AB577" s="426"/>
      <c r="AC577" s="426"/>
      <c r="AD577" s="426"/>
      <c r="AE577" s="426"/>
      <c r="AF577" s="426"/>
      <c r="AG577" s="426"/>
      <c r="AH577" s="426"/>
      <c r="AI577" s="426">
        <v>5000</v>
      </c>
      <c r="AJ577" s="426"/>
      <c r="AK577" s="426"/>
      <c r="AL577" s="426"/>
      <c r="AM577" s="426"/>
      <c r="AN577" s="426"/>
      <c r="AO577" s="426"/>
      <c r="AP577" s="426"/>
      <c r="AQ577" s="428"/>
    </row>
    <row r="578" spans="1:43" ht="57" customHeight="1" x14ac:dyDescent="0.25">
      <c r="A578" s="77" t="str">
        <f t="shared" si="136"/>
        <v>PITALITO BIEN GOBERNADO Y PARTICIPATIVO</v>
      </c>
      <c r="B578"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8" s="14" t="str">
        <f t="shared" si="134"/>
        <v>JUSTICIA, SEGURIDAD Y CONVIVENCIA CIUDADANA</v>
      </c>
      <c r="D578"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8" s="11" t="str">
        <f t="shared" si="134"/>
        <v>Pitalito Ciudad “de Buenos Vecinos”</v>
      </c>
      <c r="F578" s="11" t="s">
        <v>265</v>
      </c>
      <c r="G578" s="11" t="str">
        <f t="shared" si="135"/>
        <v>Disminuir la tasa de Lesiones Personales a 305 por 100.000 habitantes, durante el cuatrienio</v>
      </c>
      <c r="H578" s="11" t="str">
        <f t="shared" si="135"/>
        <v>Tasa de violencia intrafamiliar por 100.000 habitantes</v>
      </c>
      <c r="I578" s="12">
        <f t="shared" si="135"/>
        <v>305</v>
      </c>
      <c r="J578" s="12" t="str">
        <f t="shared" si="135"/>
        <v>Reducción</v>
      </c>
      <c r="K578" s="12">
        <f t="shared" si="135"/>
        <v>309.49</v>
      </c>
      <c r="L578" s="11" t="s">
        <v>1921</v>
      </c>
      <c r="M578" s="11" t="s">
        <v>1922</v>
      </c>
      <c r="N578" s="11" t="s">
        <v>1923</v>
      </c>
      <c r="O578" s="12">
        <v>10</v>
      </c>
      <c r="P578" s="183" t="s">
        <v>19</v>
      </c>
      <c r="Q578" s="12">
        <v>0</v>
      </c>
      <c r="R578" s="241"/>
      <c r="S578" s="620">
        <v>5</v>
      </c>
      <c r="T578" s="620">
        <v>5</v>
      </c>
      <c r="U578" s="620"/>
      <c r="V578" s="336" t="s">
        <v>1958</v>
      </c>
      <c r="W578" s="297" t="s">
        <v>1968</v>
      </c>
      <c r="X578" s="529" t="s">
        <v>2029</v>
      </c>
      <c r="Y578" s="529" t="s">
        <v>2016</v>
      </c>
      <c r="Z578" s="425">
        <f t="shared" si="121"/>
        <v>5000</v>
      </c>
      <c r="AA578" s="426"/>
      <c r="AB578" s="426"/>
      <c r="AC578" s="426"/>
      <c r="AD578" s="426"/>
      <c r="AE578" s="426"/>
      <c r="AF578" s="426"/>
      <c r="AG578" s="426"/>
      <c r="AH578" s="426"/>
      <c r="AI578" s="426">
        <v>5000</v>
      </c>
      <c r="AJ578" s="426"/>
      <c r="AK578" s="426"/>
      <c r="AL578" s="426"/>
      <c r="AM578" s="426"/>
      <c r="AN578" s="426"/>
      <c r="AO578" s="426"/>
      <c r="AP578" s="426"/>
      <c r="AQ578" s="428"/>
    </row>
    <row r="579" spans="1:43" ht="57" customHeight="1" x14ac:dyDescent="0.25">
      <c r="A579" s="77" t="str">
        <f t="shared" si="136"/>
        <v>PITALITO BIEN GOBERNADO Y PARTICIPATIVO</v>
      </c>
      <c r="B579" s="76"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79" s="14" t="str">
        <f t="shared" si="134"/>
        <v>JUSTICIA, SEGURIDAD Y CONVIVENCIA CIUDADANA</v>
      </c>
      <c r="D579" s="13"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79" s="11" t="str">
        <f t="shared" si="134"/>
        <v>Pitalito Ciudad “de Buenos Vecinos”</v>
      </c>
      <c r="F579" s="11" t="s">
        <v>265</v>
      </c>
      <c r="G579" s="11" t="str">
        <f t="shared" si="135"/>
        <v>Disminuir la tasa de Lesiones Personales a 305 por 100.000 habitantes, durante el cuatrienio</v>
      </c>
      <c r="H579" s="11" t="str">
        <f t="shared" si="135"/>
        <v>Tasa de violencia intrafamiliar por 100.000 habitantes</v>
      </c>
      <c r="I579" s="12">
        <f t="shared" si="135"/>
        <v>305</v>
      </c>
      <c r="J579" s="12" t="str">
        <f t="shared" si="135"/>
        <v>Reducción</v>
      </c>
      <c r="K579" s="12">
        <f t="shared" si="135"/>
        <v>309.49</v>
      </c>
      <c r="L579" s="11" t="s">
        <v>1924</v>
      </c>
      <c r="M579" s="11" t="s">
        <v>1925</v>
      </c>
      <c r="N579" s="11" t="s">
        <v>1926</v>
      </c>
      <c r="O579" s="12">
        <v>1</v>
      </c>
      <c r="P579" s="182" t="s">
        <v>92</v>
      </c>
      <c r="Q579" s="12">
        <v>1</v>
      </c>
      <c r="R579" s="240">
        <v>1</v>
      </c>
      <c r="S579" s="619">
        <v>1</v>
      </c>
      <c r="T579" s="619">
        <v>1</v>
      </c>
      <c r="U579" s="619">
        <v>1</v>
      </c>
      <c r="V579" s="336" t="s">
        <v>1958</v>
      </c>
      <c r="W579" s="297" t="s">
        <v>1968</v>
      </c>
      <c r="X579" s="529" t="s">
        <v>2029</v>
      </c>
      <c r="Y579" s="529" t="s">
        <v>2016</v>
      </c>
      <c r="Z579" s="425">
        <f t="shared" si="121"/>
        <v>1500</v>
      </c>
      <c r="AA579" s="426"/>
      <c r="AB579" s="426"/>
      <c r="AC579" s="426"/>
      <c r="AD579" s="426"/>
      <c r="AE579" s="426"/>
      <c r="AF579" s="426"/>
      <c r="AG579" s="426"/>
      <c r="AH579" s="426"/>
      <c r="AI579" s="426">
        <v>1500</v>
      </c>
      <c r="AJ579" s="426"/>
      <c r="AK579" s="426"/>
      <c r="AL579" s="426"/>
      <c r="AM579" s="426"/>
      <c r="AN579" s="426"/>
      <c r="AO579" s="426"/>
      <c r="AP579" s="426"/>
      <c r="AQ579" s="428"/>
    </row>
    <row r="580" spans="1:43" ht="57" customHeight="1" thickBot="1" x14ac:dyDescent="0.3">
      <c r="A580" s="78" t="str">
        <f t="shared" si="136"/>
        <v>PITALITO BIEN GOBERNADO Y PARTICIPATIVO</v>
      </c>
      <c r="B580" s="79" t="str">
        <f t="shared" si="134"/>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0" s="80" t="str">
        <f t="shared" si="134"/>
        <v>JUSTICIA, SEGURIDAD Y CONVIVENCIA CIUDADANA</v>
      </c>
      <c r="D580" s="174" t="str">
        <f t="shared" si="134"/>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0" s="81" t="str">
        <f t="shared" si="134"/>
        <v>Pitalito Ciudad “de Buenos Vecinos”</v>
      </c>
      <c r="F580" s="81" t="s">
        <v>265</v>
      </c>
      <c r="G580" s="81" t="str">
        <f t="shared" si="135"/>
        <v>Disminuir la tasa de Lesiones Personales a 305 por 100.000 habitantes, durante el cuatrienio</v>
      </c>
      <c r="H580" s="81" t="str">
        <f t="shared" si="135"/>
        <v>Tasa de violencia intrafamiliar por 100.000 habitantes</v>
      </c>
      <c r="I580" s="82">
        <f t="shared" si="135"/>
        <v>305</v>
      </c>
      <c r="J580" s="82" t="str">
        <f t="shared" si="135"/>
        <v>Reducción</v>
      </c>
      <c r="K580" s="82">
        <f t="shared" si="135"/>
        <v>309.49</v>
      </c>
      <c r="L580" s="81" t="s">
        <v>1927</v>
      </c>
      <c r="M580" s="81" t="s">
        <v>1928</v>
      </c>
      <c r="N580" s="81" t="s">
        <v>1929</v>
      </c>
      <c r="O580" s="82">
        <v>1</v>
      </c>
      <c r="P580" s="230" t="s">
        <v>92</v>
      </c>
      <c r="Q580" s="82">
        <v>1</v>
      </c>
      <c r="R580" s="285">
        <v>1</v>
      </c>
      <c r="S580" s="661">
        <v>1</v>
      </c>
      <c r="T580" s="661">
        <v>1</v>
      </c>
      <c r="U580" s="661">
        <v>1</v>
      </c>
      <c r="V580" s="337" t="s">
        <v>1958</v>
      </c>
      <c r="W580" s="338" t="s">
        <v>1968</v>
      </c>
      <c r="X580" s="552" t="s">
        <v>2006</v>
      </c>
      <c r="Y580" s="552" t="s">
        <v>2016</v>
      </c>
      <c r="Z580" s="476">
        <f t="shared" si="121"/>
        <v>10000</v>
      </c>
      <c r="AA580" s="477"/>
      <c r="AB580" s="477"/>
      <c r="AC580" s="477"/>
      <c r="AD580" s="477"/>
      <c r="AE580" s="477"/>
      <c r="AF580" s="477"/>
      <c r="AG580" s="477"/>
      <c r="AH580" s="477"/>
      <c r="AI580" s="477">
        <v>10000</v>
      </c>
      <c r="AJ580" s="477"/>
      <c r="AK580" s="477"/>
      <c r="AL580" s="477"/>
      <c r="AM580" s="477"/>
      <c r="AN580" s="477"/>
      <c r="AO580" s="477"/>
      <c r="AP580" s="477"/>
      <c r="AQ580" s="478"/>
    </row>
    <row r="581" spans="1:43" ht="57" customHeight="1" x14ac:dyDescent="0.25">
      <c r="A581" s="150" t="s">
        <v>227</v>
      </c>
      <c r="B581" s="151" t="s">
        <v>228</v>
      </c>
      <c r="C581" s="22" t="s">
        <v>254</v>
      </c>
      <c r="D581" s="21" t="s">
        <v>255</v>
      </c>
      <c r="E581" s="20" t="s">
        <v>268</v>
      </c>
      <c r="F581" s="20" t="s">
        <v>269</v>
      </c>
      <c r="G581" s="20" t="s">
        <v>270</v>
      </c>
      <c r="H581" s="20" t="s">
        <v>271</v>
      </c>
      <c r="I581" s="23">
        <v>1000</v>
      </c>
      <c r="J581" s="23" t="s">
        <v>19</v>
      </c>
      <c r="K581" s="23">
        <v>0</v>
      </c>
      <c r="L581" s="20" t="s">
        <v>1930</v>
      </c>
      <c r="M581" s="20" t="s">
        <v>1931</v>
      </c>
      <c r="N581" s="20" t="s">
        <v>1932</v>
      </c>
      <c r="O581" s="23">
        <v>1</v>
      </c>
      <c r="P581" s="185" t="s">
        <v>19</v>
      </c>
      <c r="Q581" s="23">
        <v>0</v>
      </c>
      <c r="R581" s="243"/>
      <c r="S581" s="622">
        <v>1</v>
      </c>
      <c r="T581" s="622"/>
      <c r="U581" s="622"/>
      <c r="V581" s="301" t="s">
        <v>1958</v>
      </c>
      <c r="W581" s="302" t="s">
        <v>1968</v>
      </c>
      <c r="X581" s="532" t="s">
        <v>2029</v>
      </c>
      <c r="Y581" s="532" t="s">
        <v>2016</v>
      </c>
      <c r="Z581" s="434">
        <f t="shared" si="121"/>
        <v>10000</v>
      </c>
      <c r="AA581" s="435"/>
      <c r="AB581" s="435"/>
      <c r="AC581" s="435"/>
      <c r="AD581" s="435"/>
      <c r="AE581" s="435"/>
      <c r="AF581" s="435"/>
      <c r="AG581" s="435"/>
      <c r="AH581" s="435"/>
      <c r="AI581" s="435">
        <v>10000</v>
      </c>
      <c r="AJ581" s="435"/>
      <c r="AK581" s="435"/>
      <c r="AL581" s="435"/>
      <c r="AM581" s="435"/>
      <c r="AN581" s="435"/>
      <c r="AO581" s="435"/>
      <c r="AP581" s="435"/>
      <c r="AQ581" s="436"/>
    </row>
    <row r="582" spans="1:43" ht="57" hidden="1" customHeight="1" x14ac:dyDescent="0.25">
      <c r="A582" s="88" t="str">
        <f>+A581</f>
        <v>PITALITO BIEN GOBERNADO Y PARTICIPATIVO</v>
      </c>
      <c r="B582" s="89" t="str">
        <f t="shared" ref="B582:E586" si="137">+B581</f>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2" s="26" t="str">
        <f t="shared" si="137"/>
        <v>JUSTICIA, SEGURIDAD Y CONVIVENCIA CIUDADANA</v>
      </c>
      <c r="D582" s="25" t="str">
        <f t="shared" si="137"/>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2" s="24" t="str">
        <f t="shared" si="137"/>
        <v>Pitalito en Defensa de los Derechos Humanos</v>
      </c>
      <c r="F582" s="24" t="s">
        <v>269</v>
      </c>
      <c r="G582" s="24" t="str">
        <f t="shared" ref="G582:K586" si="138">+G581</f>
        <v>Vinculación de 1000 personas en procesos y estrategias que propenden por la garantía de los derechos humanos</v>
      </c>
      <c r="H582" s="24" t="str">
        <f t="shared" si="138"/>
        <v>Número de personas vinculadas en la garantía de derechos humanos</v>
      </c>
      <c r="I582" s="27">
        <f t="shared" si="138"/>
        <v>1000</v>
      </c>
      <c r="J582" s="27" t="str">
        <f t="shared" si="138"/>
        <v>Incremento</v>
      </c>
      <c r="K582" s="27">
        <f t="shared" si="138"/>
        <v>0</v>
      </c>
      <c r="L582" s="24" t="s">
        <v>1933</v>
      </c>
      <c r="M582" s="24" t="s">
        <v>1934</v>
      </c>
      <c r="N582" s="24" t="s">
        <v>1935</v>
      </c>
      <c r="O582" s="27">
        <v>1</v>
      </c>
      <c r="P582" s="187" t="s">
        <v>19</v>
      </c>
      <c r="Q582" s="27">
        <v>0</v>
      </c>
      <c r="R582" s="245">
        <v>1</v>
      </c>
      <c r="S582" s="624"/>
      <c r="T582" s="624"/>
      <c r="U582" s="624"/>
      <c r="V582" s="373" t="s">
        <v>1958</v>
      </c>
      <c r="W582" s="305" t="s">
        <v>1968</v>
      </c>
      <c r="X582" s="578" t="s">
        <v>2029</v>
      </c>
      <c r="Y582" s="578" t="s">
        <v>2016</v>
      </c>
      <c r="Z582" s="437">
        <f t="shared" ref="Z582:Z586" si="139">SUM(AA582:AQ582)</f>
        <v>0</v>
      </c>
      <c r="AA582" s="438"/>
      <c r="AB582" s="438"/>
      <c r="AC582" s="438"/>
      <c r="AD582" s="438"/>
      <c r="AE582" s="438"/>
      <c r="AF582" s="438"/>
      <c r="AG582" s="438"/>
      <c r="AH582" s="438"/>
      <c r="AI582" s="438"/>
      <c r="AJ582" s="438"/>
      <c r="AK582" s="438"/>
      <c r="AL582" s="438"/>
      <c r="AM582" s="438"/>
      <c r="AN582" s="438"/>
      <c r="AO582" s="438"/>
      <c r="AP582" s="438"/>
      <c r="AQ582" s="439"/>
    </row>
    <row r="583" spans="1:43" ht="57" hidden="1" customHeight="1" x14ac:dyDescent="0.25">
      <c r="A583" s="90" t="str">
        <f t="shared" ref="A583:A586" si="140">+A582</f>
        <v>PITALITO BIEN GOBERNADO Y PARTICIPATIVO</v>
      </c>
      <c r="B583" s="89" t="str">
        <f t="shared" si="137"/>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3" s="26" t="str">
        <f t="shared" si="137"/>
        <v>JUSTICIA, SEGURIDAD Y CONVIVENCIA CIUDADANA</v>
      </c>
      <c r="D583" s="25" t="str">
        <f t="shared" si="137"/>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3" s="24" t="str">
        <f t="shared" si="137"/>
        <v>Pitalito en Defensa de los Derechos Humanos</v>
      </c>
      <c r="F583" s="24" t="s">
        <v>269</v>
      </c>
      <c r="G583" s="24" t="str">
        <f t="shared" si="138"/>
        <v>Vinculación de 1000 personas en procesos y estrategias que propenden por la garantía de los derechos humanos</v>
      </c>
      <c r="H583" s="24" t="str">
        <f t="shared" si="138"/>
        <v>Número de personas vinculadas en la garantía de derechos humanos</v>
      </c>
      <c r="I583" s="27">
        <f t="shared" si="138"/>
        <v>1000</v>
      </c>
      <c r="J583" s="27" t="str">
        <f t="shared" si="138"/>
        <v>Incremento</v>
      </c>
      <c r="K583" s="27">
        <f t="shared" si="138"/>
        <v>0</v>
      </c>
      <c r="L583" s="24" t="s">
        <v>1936</v>
      </c>
      <c r="M583" s="24" t="s">
        <v>1937</v>
      </c>
      <c r="N583" s="24" t="s">
        <v>1938</v>
      </c>
      <c r="O583" s="27">
        <v>2</v>
      </c>
      <c r="P583" s="187" t="s">
        <v>19</v>
      </c>
      <c r="Q583" s="27">
        <v>0</v>
      </c>
      <c r="R583" s="245">
        <v>1</v>
      </c>
      <c r="S583" s="624"/>
      <c r="T583" s="624">
        <v>1</v>
      </c>
      <c r="U583" s="624"/>
      <c r="V583" s="373" t="s">
        <v>1958</v>
      </c>
      <c r="W583" s="305" t="s">
        <v>1968</v>
      </c>
      <c r="X583" s="578" t="s">
        <v>2029</v>
      </c>
      <c r="Y583" s="578" t="s">
        <v>2016</v>
      </c>
      <c r="Z583" s="437">
        <f t="shared" si="139"/>
        <v>0</v>
      </c>
      <c r="AA583" s="438"/>
      <c r="AB583" s="438"/>
      <c r="AC583" s="438"/>
      <c r="AD583" s="438"/>
      <c r="AE583" s="438"/>
      <c r="AF583" s="438"/>
      <c r="AG583" s="438"/>
      <c r="AH583" s="438"/>
      <c r="AI583" s="438"/>
      <c r="AJ583" s="438"/>
      <c r="AK583" s="438"/>
      <c r="AL583" s="438"/>
      <c r="AM583" s="438"/>
      <c r="AN583" s="438"/>
      <c r="AO583" s="438"/>
      <c r="AP583" s="438"/>
      <c r="AQ583" s="439"/>
    </row>
    <row r="584" spans="1:43" ht="57" hidden="1" customHeight="1" x14ac:dyDescent="0.25">
      <c r="A584" s="90" t="str">
        <f t="shared" si="140"/>
        <v>PITALITO BIEN GOBERNADO Y PARTICIPATIVO</v>
      </c>
      <c r="B584" s="89" t="str">
        <f t="shared" si="137"/>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4" s="26" t="str">
        <f t="shared" si="137"/>
        <v>JUSTICIA, SEGURIDAD Y CONVIVENCIA CIUDADANA</v>
      </c>
      <c r="D584" s="25" t="str">
        <f t="shared" si="137"/>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4" s="24" t="str">
        <f t="shared" si="137"/>
        <v>Pitalito en Defensa de los Derechos Humanos</v>
      </c>
      <c r="F584" s="24" t="s">
        <v>269</v>
      </c>
      <c r="G584" s="24" t="str">
        <f t="shared" si="138"/>
        <v>Vinculación de 1000 personas en procesos y estrategias que propenden por la garantía de los derechos humanos</v>
      </c>
      <c r="H584" s="24" t="str">
        <f t="shared" si="138"/>
        <v>Número de personas vinculadas en la garantía de derechos humanos</v>
      </c>
      <c r="I584" s="27">
        <f t="shared" si="138"/>
        <v>1000</v>
      </c>
      <c r="J584" s="27" t="str">
        <f t="shared" si="138"/>
        <v>Incremento</v>
      </c>
      <c r="K584" s="27">
        <f t="shared" si="138"/>
        <v>0</v>
      </c>
      <c r="L584" s="24" t="s">
        <v>1939</v>
      </c>
      <c r="M584" s="24" t="s">
        <v>1940</v>
      </c>
      <c r="N584" s="24" t="s">
        <v>1941</v>
      </c>
      <c r="O584" s="27">
        <v>2</v>
      </c>
      <c r="P584" s="187" t="s">
        <v>19</v>
      </c>
      <c r="Q584" s="27">
        <v>0</v>
      </c>
      <c r="R584" s="245"/>
      <c r="S584" s="624"/>
      <c r="T584" s="624">
        <v>1</v>
      </c>
      <c r="U584" s="624">
        <v>1</v>
      </c>
      <c r="V584" s="373" t="s">
        <v>1958</v>
      </c>
      <c r="W584" s="305" t="s">
        <v>1968</v>
      </c>
      <c r="X584" s="578" t="s">
        <v>2029</v>
      </c>
      <c r="Y584" s="578" t="s">
        <v>2016</v>
      </c>
      <c r="Z584" s="437">
        <f t="shared" si="139"/>
        <v>0</v>
      </c>
      <c r="AA584" s="438"/>
      <c r="AB584" s="438"/>
      <c r="AC584" s="438"/>
      <c r="AD584" s="438"/>
      <c r="AE584" s="438"/>
      <c r="AF584" s="438"/>
      <c r="AG584" s="438"/>
      <c r="AH584" s="438"/>
      <c r="AI584" s="438"/>
      <c r="AJ584" s="438"/>
      <c r="AK584" s="438"/>
      <c r="AL584" s="438"/>
      <c r="AM584" s="438"/>
      <c r="AN584" s="438"/>
      <c r="AO584" s="438"/>
      <c r="AP584" s="438"/>
      <c r="AQ584" s="439"/>
    </row>
    <row r="585" spans="1:43" ht="57" customHeight="1" x14ac:dyDescent="0.25">
      <c r="A585" s="90" t="str">
        <f t="shared" si="140"/>
        <v>PITALITO BIEN GOBERNADO Y PARTICIPATIVO</v>
      </c>
      <c r="B585" s="89" t="str">
        <f t="shared" si="137"/>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5" s="26" t="str">
        <f t="shared" si="137"/>
        <v>JUSTICIA, SEGURIDAD Y CONVIVENCIA CIUDADANA</v>
      </c>
      <c r="D585" s="25" t="str">
        <f t="shared" si="137"/>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5" s="24" t="str">
        <f t="shared" si="137"/>
        <v>Pitalito en Defensa de los Derechos Humanos</v>
      </c>
      <c r="F585" s="24" t="s">
        <v>269</v>
      </c>
      <c r="G585" s="24" t="str">
        <f t="shared" si="138"/>
        <v>Vinculación de 1000 personas en procesos y estrategias que propenden por la garantía de los derechos humanos</v>
      </c>
      <c r="H585" s="24" t="str">
        <f t="shared" si="138"/>
        <v>Número de personas vinculadas en la garantía de derechos humanos</v>
      </c>
      <c r="I585" s="27">
        <f t="shared" si="138"/>
        <v>1000</v>
      </c>
      <c r="J585" s="27" t="str">
        <f t="shared" si="138"/>
        <v>Incremento</v>
      </c>
      <c r="K585" s="27">
        <f t="shared" si="138"/>
        <v>0</v>
      </c>
      <c r="L585" s="24" t="s">
        <v>1942</v>
      </c>
      <c r="M585" s="24" t="s">
        <v>1943</v>
      </c>
      <c r="N585" s="24" t="s">
        <v>1462</v>
      </c>
      <c r="O585" s="27">
        <v>1</v>
      </c>
      <c r="P585" s="186" t="s">
        <v>19</v>
      </c>
      <c r="Q585" s="27">
        <v>0</v>
      </c>
      <c r="R585" s="244"/>
      <c r="S585" s="623">
        <v>1</v>
      </c>
      <c r="T585" s="623"/>
      <c r="U585" s="623"/>
      <c r="V585" s="303" t="s">
        <v>1958</v>
      </c>
      <c r="W585" s="304" t="s">
        <v>1968</v>
      </c>
      <c r="X585" s="533" t="s">
        <v>2029</v>
      </c>
      <c r="Y585" s="533" t="s">
        <v>2016</v>
      </c>
      <c r="Z585" s="437">
        <f t="shared" si="139"/>
        <v>1000</v>
      </c>
      <c r="AA585" s="438"/>
      <c r="AB585" s="438"/>
      <c r="AC585" s="438"/>
      <c r="AD585" s="438"/>
      <c r="AE585" s="438"/>
      <c r="AF585" s="438"/>
      <c r="AG585" s="438"/>
      <c r="AH585" s="438"/>
      <c r="AI585" s="438">
        <v>1000</v>
      </c>
      <c r="AJ585" s="438"/>
      <c r="AK585" s="438"/>
      <c r="AL585" s="438"/>
      <c r="AM585" s="438"/>
      <c r="AN585" s="438"/>
      <c r="AO585" s="438"/>
      <c r="AP585" s="438"/>
      <c r="AQ585" s="439"/>
    </row>
    <row r="586" spans="1:43" ht="51.75" customHeight="1" thickBot="1" x14ac:dyDescent="0.3">
      <c r="A586" s="162" t="str">
        <f t="shared" si="140"/>
        <v>PITALITO BIEN GOBERNADO Y PARTICIPATIVO</v>
      </c>
      <c r="B586" s="153" t="str">
        <f t="shared" si="137"/>
        <v>Mejorar la calidad en la prestación de los servicios institucionales, bajo el principio de un municipio seguro y conviviente, bien gobernado y con participación activa de la sociedad en la toma de decisiones, con equipamientos municipales adecuados, y con una hacienda pública manejada con transparencia y responsabilidad.</v>
      </c>
      <c r="C586" s="30" t="str">
        <f t="shared" si="137"/>
        <v>JUSTICIA, SEGURIDAD Y CONVIVENCIA CIUDADANA</v>
      </c>
      <c r="D586" s="29" t="str">
        <f t="shared" si="137"/>
        <v>Constribuir desde lo local a consolidar la paz en el territorio nacional, mejorando la seguridad y la convivencia en el territorio municipal, realizando acciones adecuadas con los diferentes actores públicos y privados del municipio para hacer una eficiente prevención social del delito, y fortaleciendo las entidades públicas municipales para hacerlas más competitivas frente a la protección de la familia, la garantía de los derechos humanos, y el combate efectivo al delito y la delincuencia.</v>
      </c>
      <c r="E586" s="28" t="str">
        <f t="shared" si="137"/>
        <v>Pitalito en Defensa de los Derechos Humanos</v>
      </c>
      <c r="F586" s="28" t="s">
        <v>269</v>
      </c>
      <c r="G586" s="28" t="str">
        <f t="shared" si="138"/>
        <v>Vinculación de 1000 personas en procesos y estrategias que propenden por la garantía de los derechos humanos</v>
      </c>
      <c r="H586" s="28" t="str">
        <f t="shared" si="138"/>
        <v>Número de personas vinculadas en la garantía de derechos humanos</v>
      </c>
      <c r="I586" s="31">
        <f t="shared" si="138"/>
        <v>1000</v>
      </c>
      <c r="J586" s="31" t="str">
        <f t="shared" si="138"/>
        <v>Incremento</v>
      </c>
      <c r="K586" s="31">
        <f t="shared" si="138"/>
        <v>0</v>
      </c>
      <c r="L586" s="28" t="s">
        <v>1944</v>
      </c>
      <c r="M586" s="28" t="s">
        <v>1945</v>
      </c>
      <c r="N586" s="28" t="s">
        <v>1946</v>
      </c>
      <c r="O586" s="31">
        <v>4</v>
      </c>
      <c r="P586" s="220" t="s">
        <v>19</v>
      </c>
      <c r="Q586" s="31">
        <v>0</v>
      </c>
      <c r="R586" s="276">
        <v>1</v>
      </c>
      <c r="S586" s="651">
        <v>1</v>
      </c>
      <c r="T586" s="651">
        <v>1</v>
      </c>
      <c r="U586" s="651">
        <v>1</v>
      </c>
      <c r="V586" s="306" t="s">
        <v>1958</v>
      </c>
      <c r="W586" s="307" t="s">
        <v>1968</v>
      </c>
      <c r="X586" s="535" t="s">
        <v>2029</v>
      </c>
      <c r="Y586" s="535" t="s">
        <v>2016</v>
      </c>
      <c r="Z586" s="440">
        <f t="shared" si="139"/>
        <v>10000</v>
      </c>
      <c r="AA586" s="441"/>
      <c r="AB586" s="441"/>
      <c r="AC586" s="441"/>
      <c r="AD586" s="441"/>
      <c r="AE586" s="441"/>
      <c r="AF586" s="441"/>
      <c r="AG586" s="441"/>
      <c r="AH586" s="441"/>
      <c r="AI586" s="441">
        <v>10000</v>
      </c>
      <c r="AJ586" s="441"/>
      <c r="AK586" s="441"/>
      <c r="AL586" s="441"/>
      <c r="AM586" s="441"/>
      <c r="AN586" s="441"/>
      <c r="AO586" s="441"/>
      <c r="AP586" s="441"/>
      <c r="AQ586" s="442"/>
    </row>
    <row r="587" spans="1:43" x14ac:dyDescent="0.25">
      <c r="Z587" s="526"/>
      <c r="AA587" s="526"/>
      <c r="AB587" s="526"/>
      <c r="AC587" s="526"/>
      <c r="AD587" s="526"/>
      <c r="AE587" s="526"/>
      <c r="AF587" s="526"/>
      <c r="AG587" s="526"/>
      <c r="AH587" s="526"/>
      <c r="AI587" s="526"/>
      <c r="AJ587" s="526"/>
      <c r="AK587" s="526"/>
      <c r="AL587" s="526"/>
      <c r="AM587" s="526"/>
      <c r="AN587" s="526"/>
      <c r="AO587" s="526"/>
      <c r="AP587" s="526"/>
      <c r="AQ587" s="526"/>
    </row>
    <row r="588" spans="1:43" x14ac:dyDescent="0.25">
      <c r="Z588" s="526"/>
      <c r="AA588" s="526"/>
      <c r="AB588" s="526"/>
      <c r="AC588" s="526"/>
      <c r="AD588" s="526"/>
      <c r="AE588" s="526"/>
      <c r="AF588" s="526"/>
      <c r="AG588" s="526"/>
      <c r="AH588" s="526"/>
      <c r="AI588" s="526"/>
      <c r="AJ588" s="526"/>
      <c r="AK588" s="526"/>
      <c r="AL588" s="526"/>
      <c r="AM588" s="526"/>
      <c r="AN588" s="526"/>
      <c r="AO588" s="526"/>
      <c r="AP588" s="526"/>
      <c r="AQ588" s="526"/>
    </row>
    <row r="589" spans="1:43" x14ac:dyDescent="0.25">
      <c r="Z589" s="526"/>
      <c r="AA589" s="526"/>
      <c r="AB589" s="526"/>
      <c r="AC589" s="526"/>
      <c r="AD589" s="526"/>
      <c r="AE589" s="526"/>
      <c r="AF589" s="526"/>
      <c r="AG589" s="526"/>
      <c r="AH589" s="526"/>
      <c r="AI589" s="526"/>
      <c r="AJ589" s="526"/>
      <c r="AK589" s="526"/>
      <c r="AL589" s="526"/>
      <c r="AM589" s="526"/>
      <c r="AN589" s="526"/>
      <c r="AO589" s="526"/>
      <c r="AP589" s="526"/>
      <c r="AQ589" s="526"/>
    </row>
    <row r="590" spans="1:43" x14ac:dyDescent="0.25">
      <c r="Z590" s="526"/>
      <c r="AA590" s="526"/>
      <c r="AB590" s="526"/>
      <c r="AC590" s="526"/>
      <c r="AD590" s="526"/>
      <c r="AE590" s="526"/>
      <c r="AF590" s="526"/>
      <c r="AG590" s="526"/>
      <c r="AH590" s="526"/>
      <c r="AI590" s="526"/>
      <c r="AJ590" s="526"/>
      <c r="AK590" s="526"/>
      <c r="AL590" s="526"/>
      <c r="AM590" s="526"/>
      <c r="AN590" s="526"/>
      <c r="AO590" s="526"/>
      <c r="AP590" s="526"/>
      <c r="AQ590" s="526"/>
    </row>
    <row r="591" spans="1:43" x14ac:dyDescent="0.25">
      <c r="Z591" s="526"/>
      <c r="AA591" s="526"/>
      <c r="AB591" s="526"/>
      <c r="AC591" s="526"/>
      <c r="AD591" s="526"/>
      <c r="AE591" s="526"/>
      <c r="AF591" s="526"/>
      <c r="AG591" s="526"/>
      <c r="AH591" s="526"/>
      <c r="AI591" s="526"/>
      <c r="AJ591" s="526"/>
      <c r="AK591" s="526"/>
      <c r="AL591" s="526"/>
      <c r="AM591" s="526"/>
      <c r="AN591" s="526"/>
      <c r="AO591" s="526"/>
      <c r="AP591" s="526"/>
      <c r="AQ591" s="526"/>
    </row>
    <row r="592" spans="1:43" x14ac:dyDescent="0.25">
      <c r="Z592" s="526"/>
      <c r="AA592" s="526"/>
      <c r="AB592" s="526"/>
      <c r="AC592" s="526"/>
      <c r="AD592" s="526"/>
      <c r="AE592" s="526"/>
      <c r="AF592" s="526"/>
      <c r="AG592" s="526"/>
      <c r="AH592" s="526"/>
      <c r="AI592" s="526"/>
      <c r="AJ592" s="526"/>
      <c r="AK592" s="526"/>
      <c r="AL592" s="526"/>
      <c r="AM592" s="526"/>
      <c r="AN592" s="526"/>
      <c r="AO592" s="526"/>
      <c r="AP592" s="526"/>
      <c r="AQ592" s="526"/>
    </row>
    <row r="593" spans="26:43" x14ac:dyDescent="0.25">
      <c r="Z593" s="526"/>
      <c r="AA593" s="526"/>
      <c r="AB593" s="526"/>
      <c r="AC593" s="526"/>
      <c r="AD593" s="526"/>
      <c r="AE593" s="526"/>
      <c r="AF593" s="526"/>
      <c r="AG593" s="526"/>
      <c r="AH593" s="526"/>
      <c r="AI593" s="526"/>
      <c r="AJ593" s="526"/>
      <c r="AK593" s="526"/>
      <c r="AL593" s="526"/>
      <c r="AM593" s="526"/>
      <c r="AN593" s="526"/>
      <c r="AO593" s="526"/>
      <c r="AP593" s="526"/>
      <c r="AQ593" s="526"/>
    </row>
    <row r="594" spans="26:43" x14ac:dyDescent="0.25">
      <c r="Z594" s="526"/>
      <c r="AA594" s="526"/>
      <c r="AB594" s="526"/>
      <c r="AC594" s="526"/>
      <c r="AD594" s="526"/>
      <c r="AE594" s="526"/>
      <c r="AF594" s="526"/>
      <c r="AG594" s="526"/>
      <c r="AH594" s="526"/>
      <c r="AI594" s="526"/>
      <c r="AJ594" s="526"/>
      <c r="AK594" s="526"/>
      <c r="AL594" s="526"/>
      <c r="AM594" s="526"/>
      <c r="AN594" s="526"/>
      <c r="AO594" s="526"/>
      <c r="AP594" s="526"/>
      <c r="AQ594" s="526"/>
    </row>
    <row r="595" spans="26:43" x14ac:dyDescent="0.25">
      <c r="Z595" s="526"/>
      <c r="AA595" s="526"/>
      <c r="AB595" s="526"/>
      <c r="AC595" s="526"/>
      <c r="AD595" s="526"/>
      <c r="AE595" s="526"/>
      <c r="AF595" s="526"/>
      <c r="AG595" s="526"/>
      <c r="AH595" s="526"/>
      <c r="AI595" s="526"/>
      <c r="AJ595" s="526"/>
      <c r="AK595" s="526"/>
      <c r="AL595" s="526"/>
      <c r="AM595" s="526"/>
      <c r="AN595" s="526"/>
      <c r="AO595" s="526"/>
      <c r="AP595" s="526"/>
      <c r="AQ595" s="526"/>
    </row>
    <row r="596" spans="26:43" x14ac:dyDescent="0.25">
      <c r="Z596" s="526"/>
      <c r="AA596" s="526"/>
      <c r="AB596" s="526"/>
      <c r="AC596" s="526"/>
      <c r="AD596" s="526"/>
      <c r="AE596" s="526"/>
      <c r="AF596" s="526"/>
      <c r="AG596" s="526"/>
      <c r="AH596" s="526"/>
      <c r="AI596" s="526"/>
      <c r="AJ596" s="526"/>
      <c r="AK596" s="526"/>
      <c r="AL596" s="526"/>
      <c r="AM596" s="526"/>
      <c r="AN596" s="526"/>
      <c r="AO596" s="526"/>
      <c r="AP596" s="526"/>
      <c r="AQ596" s="526"/>
    </row>
    <row r="597" spans="26:43" x14ac:dyDescent="0.25">
      <c r="Z597" s="526"/>
      <c r="AA597" s="526"/>
      <c r="AB597" s="526"/>
      <c r="AC597" s="526"/>
      <c r="AD597" s="526"/>
      <c r="AE597" s="526"/>
      <c r="AF597" s="526"/>
      <c r="AG597" s="526"/>
      <c r="AH597" s="526"/>
      <c r="AI597" s="526"/>
      <c r="AJ597" s="526"/>
      <c r="AK597" s="526"/>
      <c r="AL597" s="526"/>
      <c r="AM597" s="526"/>
      <c r="AN597" s="526"/>
      <c r="AO597" s="526"/>
      <c r="AP597" s="526"/>
      <c r="AQ597" s="526"/>
    </row>
    <row r="598" spans="26:43" x14ac:dyDescent="0.25">
      <c r="Z598" s="526"/>
      <c r="AA598" s="526"/>
      <c r="AB598" s="526"/>
      <c r="AC598" s="526"/>
      <c r="AD598" s="526"/>
      <c r="AE598" s="526"/>
      <c r="AF598" s="526"/>
      <c r="AG598" s="526"/>
      <c r="AH598" s="526"/>
      <c r="AI598" s="526"/>
      <c r="AJ598" s="526"/>
      <c r="AK598" s="526"/>
      <c r="AL598" s="526"/>
      <c r="AM598" s="526"/>
      <c r="AN598" s="526"/>
      <c r="AO598" s="526"/>
      <c r="AP598" s="526"/>
      <c r="AQ598" s="526"/>
    </row>
    <row r="599" spans="26:43" x14ac:dyDescent="0.25">
      <c r="Z599" s="526"/>
      <c r="AA599" s="526"/>
      <c r="AB599" s="526"/>
      <c r="AC599" s="526"/>
      <c r="AD599" s="526"/>
      <c r="AE599" s="526"/>
      <c r="AF599" s="526"/>
      <c r="AG599" s="526"/>
      <c r="AH599" s="526"/>
      <c r="AI599" s="526"/>
      <c r="AJ599" s="526"/>
      <c r="AK599" s="526"/>
      <c r="AL599" s="526"/>
      <c r="AM599" s="526"/>
      <c r="AN599" s="526"/>
      <c r="AO599" s="526"/>
      <c r="AP599" s="526"/>
      <c r="AQ599" s="526"/>
    </row>
    <row r="600" spans="26:43" x14ac:dyDescent="0.25">
      <c r="Z600" s="526"/>
      <c r="AA600" s="526"/>
      <c r="AB600" s="526"/>
      <c r="AC600" s="526"/>
      <c r="AD600" s="526"/>
      <c r="AE600" s="526"/>
      <c r="AF600" s="526"/>
      <c r="AG600" s="526"/>
      <c r="AH600" s="526"/>
      <c r="AI600" s="526"/>
      <c r="AJ600" s="526"/>
      <c r="AK600" s="526"/>
      <c r="AL600" s="526"/>
      <c r="AM600" s="526"/>
      <c r="AN600" s="526"/>
      <c r="AO600" s="526"/>
      <c r="AP600" s="526"/>
      <c r="AQ600" s="526"/>
    </row>
    <row r="601" spans="26:43" x14ac:dyDescent="0.25">
      <c r="Z601" s="526"/>
      <c r="AA601" s="526"/>
      <c r="AB601" s="526"/>
      <c r="AC601" s="526"/>
      <c r="AD601" s="526"/>
      <c r="AE601" s="526"/>
      <c r="AF601" s="526"/>
      <c r="AG601" s="526"/>
      <c r="AH601" s="526"/>
      <c r="AI601" s="526"/>
      <c r="AJ601" s="526"/>
      <c r="AK601" s="526"/>
      <c r="AL601" s="526"/>
      <c r="AM601" s="526"/>
      <c r="AN601" s="526"/>
      <c r="AO601" s="526"/>
      <c r="AP601" s="526"/>
      <c r="AQ601" s="526"/>
    </row>
    <row r="602" spans="26:43" x14ac:dyDescent="0.25">
      <c r="Z602" s="526"/>
      <c r="AA602" s="526"/>
      <c r="AB602" s="526"/>
      <c r="AC602" s="526"/>
      <c r="AD602" s="526"/>
      <c r="AE602" s="526"/>
      <c r="AF602" s="526"/>
      <c r="AG602" s="526"/>
      <c r="AH602" s="526"/>
      <c r="AI602" s="526"/>
      <c r="AJ602" s="526"/>
      <c r="AK602" s="526"/>
      <c r="AL602" s="526"/>
      <c r="AM602" s="526"/>
      <c r="AN602" s="526"/>
      <c r="AO602" s="526"/>
      <c r="AP602" s="526"/>
      <c r="AQ602" s="526"/>
    </row>
    <row r="603" spans="26:43" x14ac:dyDescent="0.25">
      <c r="Z603" s="526"/>
      <c r="AA603" s="526"/>
      <c r="AB603" s="526"/>
      <c r="AC603" s="526"/>
      <c r="AD603" s="526"/>
      <c r="AE603" s="526"/>
      <c r="AF603" s="526"/>
      <c r="AG603" s="526"/>
      <c r="AH603" s="526"/>
      <c r="AI603" s="526"/>
      <c r="AJ603" s="526"/>
      <c r="AK603" s="526"/>
      <c r="AL603" s="526"/>
      <c r="AM603" s="526"/>
      <c r="AN603" s="526"/>
      <c r="AO603" s="526"/>
      <c r="AP603" s="526"/>
      <c r="AQ603" s="526"/>
    </row>
    <row r="604" spans="26:43" x14ac:dyDescent="0.25">
      <c r="Z604" s="526"/>
      <c r="AA604" s="526"/>
      <c r="AB604" s="526"/>
      <c r="AC604" s="526"/>
      <c r="AD604" s="526"/>
      <c r="AE604" s="526"/>
      <c r="AF604" s="526"/>
      <c r="AG604" s="526"/>
      <c r="AH604" s="526"/>
      <c r="AI604" s="526"/>
      <c r="AJ604" s="526"/>
      <c r="AK604" s="526"/>
      <c r="AL604" s="526"/>
      <c r="AM604" s="526"/>
      <c r="AN604" s="526"/>
      <c r="AO604" s="526"/>
      <c r="AP604" s="526"/>
      <c r="AQ604" s="526"/>
    </row>
    <row r="605" spans="26:43" x14ac:dyDescent="0.25">
      <c r="Z605" s="526"/>
      <c r="AA605" s="526"/>
      <c r="AB605" s="526"/>
      <c r="AC605" s="526"/>
      <c r="AD605" s="526"/>
      <c r="AE605" s="526"/>
      <c r="AF605" s="526"/>
      <c r="AG605" s="526"/>
      <c r="AH605" s="526"/>
      <c r="AI605" s="526"/>
      <c r="AJ605" s="526"/>
      <c r="AK605" s="526"/>
      <c r="AL605" s="526"/>
      <c r="AM605" s="526"/>
      <c r="AN605" s="526"/>
      <c r="AO605" s="526"/>
      <c r="AP605" s="526"/>
      <c r="AQ605" s="526"/>
    </row>
    <row r="606" spans="26:43" x14ac:dyDescent="0.25">
      <c r="Z606" s="526"/>
      <c r="AA606" s="526"/>
      <c r="AB606" s="526"/>
      <c r="AC606" s="526"/>
      <c r="AD606" s="526"/>
      <c r="AE606" s="526"/>
      <c r="AF606" s="526"/>
      <c r="AG606" s="526"/>
      <c r="AH606" s="526"/>
      <c r="AI606" s="526"/>
      <c r="AJ606" s="526"/>
      <c r="AK606" s="526"/>
      <c r="AL606" s="526"/>
      <c r="AM606" s="526"/>
      <c r="AN606" s="526"/>
      <c r="AO606" s="526"/>
      <c r="AP606" s="526"/>
      <c r="AQ606" s="526"/>
    </row>
    <row r="607" spans="26:43" x14ac:dyDescent="0.25">
      <c r="Z607" s="526"/>
      <c r="AA607" s="526"/>
      <c r="AB607" s="526"/>
      <c r="AC607" s="526"/>
      <c r="AD607" s="526"/>
      <c r="AE607" s="526"/>
      <c r="AF607" s="526"/>
      <c r="AG607" s="526"/>
      <c r="AH607" s="526"/>
      <c r="AI607" s="526"/>
      <c r="AJ607" s="526"/>
      <c r="AK607" s="526"/>
      <c r="AL607" s="526"/>
      <c r="AM607" s="526"/>
      <c r="AN607" s="526"/>
      <c r="AO607" s="526"/>
      <c r="AP607" s="526"/>
      <c r="AQ607" s="526"/>
    </row>
    <row r="608" spans="26:43" x14ac:dyDescent="0.25">
      <c r="Z608" s="526"/>
      <c r="AA608" s="526"/>
      <c r="AB608" s="526"/>
      <c r="AC608" s="526"/>
      <c r="AD608" s="526"/>
      <c r="AE608" s="526"/>
      <c r="AF608" s="526"/>
      <c r="AG608" s="526"/>
      <c r="AH608" s="526"/>
      <c r="AI608" s="526"/>
      <c r="AJ608" s="526"/>
      <c r="AK608" s="526"/>
      <c r="AL608" s="526"/>
      <c r="AM608" s="526"/>
      <c r="AN608" s="526"/>
      <c r="AO608" s="526"/>
      <c r="AP608" s="526"/>
      <c r="AQ608" s="526"/>
    </row>
    <row r="609" spans="26:43" x14ac:dyDescent="0.25">
      <c r="Z609" s="526"/>
      <c r="AA609" s="526"/>
      <c r="AB609" s="526"/>
      <c r="AC609" s="526"/>
      <c r="AD609" s="526"/>
      <c r="AE609" s="526"/>
      <c r="AF609" s="526"/>
      <c r="AG609" s="526"/>
      <c r="AH609" s="526"/>
      <c r="AI609" s="526"/>
      <c r="AJ609" s="526"/>
      <c r="AK609" s="526"/>
      <c r="AL609" s="526"/>
      <c r="AM609" s="526"/>
      <c r="AN609" s="526"/>
      <c r="AO609" s="526"/>
      <c r="AP609" s="526"/>
      <c r="AQ609" s="526"/>
    </row>
    <row r="610" spans="26:43" x14ac:dyDescent="0.25">
      <c r="Z610" s="526"/>
      <c r="AA610" s="526"/>
      <c r="AB610" s="526"/>
      <c r="AC610" s="526"/>
      <c r="AD610" s="526"/>
      <c r="AE610" s="526"/>
      <c r="AF610" s="526"/>
      <c r="AG610" s="526"/>
      <c r="AH610" s="526"/>
      <c r="AI610" s="526"/>
      <c r="AJ610" s="526"/>
      <c r="AK610" s="526"/>
      <c r="AL610" s="526"/>
      <c r="AM610" s="526"/>
      <c r="AN610" s="526"/>
      <c r="AO610" s="526"/>
      <c r="AP610" s="526"/>
      <c r="AQ610" s="526"/>
    </row>
    <row r="611" spans="26:43" x14ac:dyDescent="0.25">
      <c r="Z611" s="526"/>
      <c r="AA611" s="526"/>
      <c r="AB611" s="526"/>
      <c r="AC611" s="526"/>
      <c r="AD611" s="526"/>
      <c r="AE611" s="526"/>
      <c r="AF611" s="526"/>
      <c r="AG611" s="526"/>
      <c r="AH611" s="526"/>
      <c r="AI611" s="526"/>
      <c r="AJ611" s="526"/>
      <c r="AK611" s="526"/>
      <c r="AL611" s="526"/>
      <c r="AM611" s="526"/>
      <c r="AN611" s="526"/>
      <c r="AO611" s="526"/>
      <c r="AP611" s="526"/>
      <c r="AQ611" s="526"/>
    </row>
    <row r="612" spans="26:43" x14ac:dyDescent="0.25">
      <c r="Z612" s="526"/>
      <c r="AA612" s="526"/>
      <c r="AB612" s="526"/>
      <c r="AC612" s="526"/>
      <c r="AD612" s="526"/>
      <c r="AE612" s="526"/>
      <c r="AF612" s="526"/>
      <c r="AG612" s="526"/>
      <c r="AH612" s="526"/>
      <c r="AI612" s="526"/>
      <c r="AJ612" s="526"/>
      <c r="AK612" s="526"/>
      <c r="AL612" s="526"/>
      <c r="AM612" s="526"/>
      <c r="AN612" s="526"/>
      <c r="AO612" s="526"/>
      <c r="AP612" s="526"/>
      <c r="AQ612" s="526"/>
    </row>
    <row r="613" spans="26:43" x14ac:dyDescent="0.25">
      <c r="Z613" s="526"/>
      <c r="AA613" s="526"/>
      <c r="AB613" s="526"/>
      <c r="AC613" s="526"/>
      <c r="AD613" s="526"/>
      <c r="AE613" s="526"/>
      <c r="AF613" s="526"/>
      <c r="AG613" s="526"/>
      <c r="AH613" s="526"/>
      <c r="AI613" s="526"/>
      <c r="AJ613" s="526"/>
      <c r="AK613" s="526"/>
      <c r="AL613" s="526"/>
      <c r="AM613" s="526"/>
      <c r="AN613" s="526"/>
      <c r="AO613" s="526"/>
      <c r="AP613" s="526"/>
      <c r="AQ613" s="526"/>
    </row>
    <row r="614" spans="26:43" x14ac:dyDescent="0.25">
      <c r="Z614" s="526"/>
      <c r="AA614" s="526"/>
      <c r="AB614" s="526"/>
      <c r="AC614" s="526"/>
      <c r="AD614" s="526"/>
      <c r="AE614" s="526"/>
      <c r="AF614" s="526"/>
      <c r="AG614" s="526"/>
      <c r="AH614" s="526"/>
      <c r="AI614" s="526"/>
      <c r="AJ614" s="526"/>
      <c r="AK614" s="526"/>
      <c r="AL614" s="526"/>
      <c r="AM614" s="526"/>
      <c r="AN614" s="526"/>
      <c r="AO614" s="526"/>
      <c r="AP614" s="526"/>
      <c r="AQ614" s="526"/>
    </row>
    <row r="615" spans="26:43" x14ac:dyDescent="0.25">
      <c r="Z615" s="526"/>
      <c r="AA615" s="526"/>
      <c r="AB615" s="526"/>
      <c r="AC615" s="526"/>
      <c r="AD615" s="526"/>
      <c r="AE615" s="526"/>
      <c r="AF615" s="526"/>
      <c r="AG615" s="526"/>
      <c r="AH615" s="526"/>
      <c r="AI615" s="526"/>
      <c r="AJ615" s="526"/>
      <c r="AK615" s="526"/>
      <c r="AL615" s="526"/>
      <c r="AM615" s="526"/>
      <c r="AN615" s="526"/>
      <c r="AO615" s="526"/>
      <c r="AP615" s="526"/>
      <c r="AQ615" s="526"/>
    </row>
    <row r="616" spans="26:43" x14ac:dyDescent="0.25">
      <c r="Z616" s="526"/>
      <c r="AA616" s="526"/>
      <c r="AB616" s="526"/>
      <c r="AC616" s="526"/>
      <c r="AD616" s="526"/>
      <c r="AE616" s="526"/>
      <c r="AF616" s="526"/>
      <c r="AG616" s="526"/>
      <c r="AH616" s="526"/>
      <c r="AI616" s="526"/>
      <c r="AJ616" s="526"/>
      <c r="AK616" s="526"/>
      <c r="AL616" s="526"/>
      <c r="AM616" s="526"/>
      <c r="AN616" s="526"/>
      <c r="AO616" s="526"/>
      <c r="AP616" s="526"/>
      <c r="AQ616" s="526"/>
    </row>
    <row r="617" spans="26:43" x14ac:dyDescent="0.25">
      <c r="Z617" s="526"/>
      <c r="AA617" s="526"/>
      <c r="AB617" s="526"/>
      <c r="AC617" s="526"/>
      <c r="AD617" s="526"/>
      <c r="AE617" s="526"/>
      <c r="AF617" s="526"/>
      <c r="AG617" s="526"/>
      <c r="AH617" s="526"/>
      <c r="AI617" s="526"/>
      <c r="AJ617" s="526"/>
      <c r="AK617" s="526"/>
      <c r="AL617" s="526"/>
      <c r="AM617" s="526"/>
      <c r="AN617" s="526"/>
      <c r="AO617" s="526"/>
      <c r="AP617" s="526"/>
      <c r="AQ617" s="526"/>
    </row>
    <row r="618" spans="26:43" x14ac:dyDescent="0.25">
      <c r="Z618" s="526"/>
      <c r="AA618" s="526"/>
      <c r="AB618" s="526"/>
      <c r="AC618" s="526"/>
      <c r="AD618" s="526"/>
      <c r="AE618" s="526"/>
      <c r="AF618" s="526"/>
      <c r="AG618" s="526"/>
      <c r="AH618" s="526"/>
      <c r="AI618" s="526"/>
      <c r="AJ618" s="526"/>
      <c r="AK618" s="526"/>
      <c r="AL618" s="526"/>
      <c r="AM618" s="526"/>
      <c r="AN618" s="526"/>
      <c r="AO618" s="526"/>
      <c r="AP618" s="526"/>
      <c r="AQ618" s="526"/>
    </row>
    <row r="619" spans="26:43" x14ac:dyDescent="0.25">
      <c r="Z619" s="526"/>
      <c r="AA619" s="526"/>
      <c r="AB619" s="526"/>
      <c r="AC619" s="526"/>
      <c r="AD619" s="526"/>
      <c r="AE619" s="526"/>
      <c r="AF619" s="526"/>
      <c r="AG619" s="526"/>
      <c r="AH619" s="526"/>
      <c r="AI619" s="526"/>
      <c r="AJ619" s="526"/>
      <c r="AK619" s="526"/>
      <c r="AL619" s="526"/>
      <c r="AM619" s="526"/>
      <c r="AN619" s="526"/>
      <c r="AO619" s="526"/>
      <c r="AP619" s="526"/>
      <c r="AQ619" s="526"/>
    </row>
    <row r="620" spans="26:43" x14ac:dyDescent="0.25">
      <c r="Z620" s="526"/>
      <c r="AA620" s="526"/>
      <c r="AB620" s="526"/>
      <c r="AC620" s="526"/>
      <c r="AD620" s="526"/>
      <c r="AE620" s="526"/>
      <c r="AF620" s="526"/>
      <c r="AG620" s="526"/>
      <c r="AH620" s="526"/>
      <c r="AI620" s="526"/>
      <c r="AJ620" s="526"/>
      <c r="AK620" s="526"/>
      <c r="AL620" s="526"/>
      <c r="AM620" s="526"/>
      <c r="AN620" s="526"/>
      <c r="AO620" s="526"/>
      <c r="AP620" s="526"/>
      <c r="AQ620" s="526"/>
    </row>
    <row r="621" spans="26:43" x14ac:dyDescent="0.25">
      <c r="Z621" s="526"/>
      <c r="AA621" s="526"/>
      <c r="AB621" s="526"/>
      <c r="AC621" s="526"/>
      <c r="AD621" s="526"/>
      <c r="AE621" s="526"/>
      <c r="AF621" s="526"/>
      <c r="AG621" s="526"/>
      <c r="AH621" s="526"/>
      <c r="AI621" s="526"/>
      <c r="AJ621" s="526"/>
      <c r="AK621" s="526"/>
      <c r="AL621" s="526"/>
      <c r="AM621" s="526"/>
      <c r="AN621" s="526"/>
      <c r="AO621" s="526"/>
      <c r="AP621" s="526"/>
      <c r="AQ621" s="526"/>
    </row>
    <row r="622" spans="26:43" x14ac:dyDescent="0.25">
      <c r="Z622" s="526"/>
      <c r="AA622" s="526"/>
      <c r="AB622" s="526"/>
      <c r="AC622" s="526"/>
      <c r="AD622" s="526"/>
      <c r="AE622" s="526"/>
      <c r="AF622" s="526"/>
      <c r="AG622" s="526"/>
      <c r="AH622" s="526"/>
      <c r="AI622" s="526"/>
      <c r="AJ622" s="526"/>
      <c r="AK622" s="526"/>
      <c r="AL622" s="526"/>
      <c r="AM622" s="526"/>
      <c r="AN622" s="526"/>
      <c r="AO622" s="526"/>
      <c r="AP622" s="526"/>
      <c r="AQ622" s="526"/>
    </row>
    <row r="623" spans="26:43" x14ac:dyDescent="0.25">
      <c r="Z623" s="526"/>
      <c r="AA623" s="526"/>
      <c r="AB623" s="526"/>
      <c r="AC623" s="526"/>
      <c r="AD623" s="526"/>
      <c r="AE623" s="526"/>
      <c r="AF623" s="526"/>
      <c r="AG623" s="526"/>
      <c r="AH623" s="526"/>
      <c r="AI623" s="526"/>
      <c r="AJ623" s="526"/>
      <c r="AK623" s="526"/>
      <c r="AL623" s="526"/>
      <c r="AM623" s="526"/>
      <c r="AN623" s="526"/>
      <c r="AO623" s="526"/>
      <c r="AP623" s="526"/>
      <c r="AQ623" s="526"/>
    </row>
    <row r="624" spans="26:43" x14ac:dyDescent="0.25">
      <c r="Z624" s="526"/>
      <c r="AA624" s="526"/>
      <c r="AB624" s="526"/>
      <c r="AC624" s="526"/>
      <c r="AD624" s="526"/>
      <c r="AE624" s="526"/>
      <c r="AF624" s="526"/>
      <c r="AG624" s="526"/>
      <c r="AH624" s="526"/>
      <c r="AI624" s="526"/>
      <c r="AJ624" s="526"/>
      <c r="AK624" s="526"/>
      <c r="AL624" s="526"/>
      <c r="AM624" s="526"/>
      <c r="AN624" s="526"/>
      <c r="AO624" s="526"/>
      <c r="AP624" s="526"/>
      <c r="AQ624" s="526"/>
    </row>
    <row r="625" spans="26:43" x14ac:dyDescent="0.25">
      <c r="Z625" s="526"/>
      <c r="AA625" s="526"/>
      <c r="AB625" s="526"/>
      <c r="AC625" s="526"/>
      <c r="AD625" s="526"/>
      <c r="AE625" s="526"/>
      <c r="AF625" s="526"/>
      <c r="AG625" s="526"/>
      <c r="AH625" s="526"/>
      <c r="AI625" s="526"/>
      <c r="AJ625" s="526"/>
      <c r="AK625" s="526"/>
      <c r="AL625" s="526"/>
      <c r="AM625" s="526"/>
      <c r="AN625" s="526"/>
      <c r="AO625" s="526"/>
      <c r="AP625" s="526"/>
      <c r="AQ625" s="526"/>
    </row>
    <row r="626" spans="26:43" x14ac:dyDescent="0.25">
      <c r="Z626" s="526"/>
      <c r="AA626" s="526"/>
      <c r="AB626" s="526"/>
      <c r="AC626" s="526"/>
      <c r="AD626" s="526"/>
      <c r="AE626" s="526"/>
      <c r="AF626" s="526"/>
      <c r="AG626" s="526"/>
      <c r="AH626" s="526"/>
      <c r="AI626" s="526"/>
      <c r="AJ626" s="526"/>
      <c r="AK626" s="526"/>
      <c r="AL626" s="526"/>
      <c r="AM626" s="526"/>
      <c r="AN626" s="526"/>
      <c r="AO626" s="526"/>
      <c r="AP626" s="526"/>
      <c r="AQ626" s="526"/>
    </row>
    <row r="627" spans="26:43" x14ac:dyDescent="0.25">
      <c r="Z627" s="526"/>
      <c r="AA627" s="526"/>
      <c r="AB627" s="526"/>
      <c r="AC627" s="526"/>
      <c r="AD627" s="526"/>
      <c r="AE627" s="526"/>
      <c r="AF627" s="526"/>
      <c r="AG627" s="526"/>
      <c r="AH627" s="526"/>
      <c r="AI627" s="526"/>
      <c r="AJ627" s="526"/>
      <c r="AK627" s="526"/>
      <c r="AL627" s="526"/>
      <c r="AM627" s="526"/>
      <c r="AN627" s="526"/>
      <c r="AO627" s="526"/>
      <c r="AP627" s="526"/>
      <c r="AQ627" s="526"/>
    </row>
    <row r="628" spans="26:43" x14ac:dyDescent="0.25">
      <c r="Z628" s="526"/>
      <c r="AA628" s="526"/>
      <c r="AB628" s="526"/>
      <c r="AC628" s="526"/>
      <c r="AD628" s="526"/>
      <c r="AE628" s="526"/>
      <c r="AF628" s="526"/>
      <c r="AG628" s="526"/>
      <c r="AH628" s="526"/>
      <c r="AI628" s="526"/>
      <c r="AJ628" s="526"/>
      <c r="AK628" s="526"/>
      <c r="AL628" s="526"/>
      <c r="AM628" s="526"/>
      <c r="AN628" s="526"/>
      <c r="AO628" s="526"/>
      <c r="AP628" s="526"/>
      <c r="AQ628" s="526"/>
    </row>
    <row r="629" spans="26:43" x14ac:dyDescent="0.25">
      <c r="Z629" s="526"/>
      <c r="AA629" s="526"/>
      <c r="AB629" s="526"/>
      <c r="AC629" s="526"/>
      <c r="AD629" s="526"/>
      <c r="AE629" s="526"/>
      <c r="AF629" s="526"/>
      <c r="AG629" s="526"/>
      <c r="AH629" s="526"/>
      <c r="AI629" s="526"/>
      <c r="AJ629" s="526"/>
      <c r="AK629" s="526"/>
      <c r="AL629" s="526"/>
      <c r="AM629" s="526"/>
      <c r="AN629" s="526"/>
      <c r="AO629" s="526"/>
      <c r="AP629" s="526"/>
      <c r="AQ629" s="526"/>
    </row>
    <row r="630" spans="26:43" x14ac:dyDescent="0.25">
      <c r="Z630" s="526"/>
      <c r="AA630" s="526"/>
      <c r="AB630" s="526"/>
      <c r="AC630" s="526"/>
      <c r="AD630" s="526"/>
      <c r="AE630" s="526"/>
      <c r="AF630" s="526"/>
      <c r="AG630" s="526"/>
      <c r="AH630" s="526"/>
      <c r="AI630" s="526"/>
      <c r="AJ630" s="526"/>
      <c r="AK630" s="526"/>
      <c r="AL630" s="526"/>
      <c r="AM630" s="526"/>
      <c r="AN630" s="526"/>
      <c r="AO630" s="526"/>
      <c r="AP630" s="526"/>
      <c r="AQ630" s="526"/>
    </row>
    <row r="631" spans="26:43" x14ac:dyDescent="0.25">
      <c r="Z631" s="526"/>
      <c r="AA631" s="526"/>
      <c r="AB631" s="526"/>
      <c r="AC631" s="526"/>
      <c r="AD631" s="526"/>
      <c r="AE631" s="526"/>
      <c r="AF631" s="526"/>
      <c r="AG631" s="526"/>
      <c r="AH631" s="526"/>
      <c r="AI631" s="526"/>
      <c r="AJ631" s="526"/>
      <c r="AK631" s="526"/>
      <c r="AL631" s="526"/>
      <c r="AM631" s="526"/>
      <c r="AN631" s="526"/>
      <c r="AO631" s="526"/>
      <c r="AP631" s="526"/>
      <c r="AQ631" s="526"/>
    </row>
    <row r="632" spans="26:43" x14ac:dyDescent="0.25">
      <c r="Z632" s="526"/>
      <c r="AA632" s="526"/>
      <c r="AB632" s="526"/>
      <c r="AC632" s="526"/>
      <c r="AD632" s="526"/>
      <c r="AE632" s="526"/>
      <c r="AF632" s="526"/>
      <c r="AG632" s="526"/>
      <c r="AH632" s="526"/>
      <c r="AI632" s="526"/>
      <c r="AJ632" s="526"/>
      <c r="AK632" s="526"/>
      <c r="AL632" s="526"/>
      <c r="AM632" s="526"/>
      <c r="AN632" s="526"/>
      <c r="AO632" s="526"/>
      <c r="AP632" s="526"/>
      <c r="AQ632" s="526"/>
    </row>
    <row r="633" spans="26:43" x14ac:dyDescent="0.25">
      <c r="Z633" s="526"/>
      <c r="AA633" s="526"/>
      <c r="AB633" s="526"/>
      <c r="AC633" s="526"/>
      <c r="AD633" s="526"/>
      <c r="AE633" s="526"/>
      <c r="AF633" s="526"/>
      <c r="AG633" s="526"/>
      <c r="AH633" s="526"/>
      <c r="AI633" s="526"/>
      <c r="AJ633" s="526"/>
      <c r="AK633" s="526"/>
      <c r="AL633" s="526"/>
      <c r="AM633" s="526"/>
      <c r="AN633" s="526"/>
      <c r="AO633" s="526"/>
      <c r="AP633" s="526"/>
      <c r="AQ633" s="526"/>
    </row>
    <row r="634" spans="26:43" x14ac:dyDescent="0.25">
      <c r="Z634" s="526"/>
      <c r="AA634" s="526"/>
      <c r="AB634" s="526"/>
      <c r="AC634" s="526"/>
      <c r="AD634" s="526"/>
      <c r="AE634" s="526"/>
      <c r="AF634" s="526"/>
      <c r="AG634" s="526"/>
      <c r="AH634" s="526"/>
      <c r="AI634" s="526"/>
      <c r="AJ634" s="526"/>
      <c r="AK634" s="526"/>
      <c r="AL634" s="526"/>
      <c r="AM634" s="526"/>
      <c r="AN634" s="526"/>
      <c r="AO634" s="526"/>
      <c r="AP634" s="526"/>
      <c r="AQ634" s="526"/>
    </row>
    <row r="635" spans="26:43" x14ac:dyDescent="0.25">
      <c r="Z635" s="526"/>
      <c r="AA635" s="526"/>
      <c r="AB635" s="526"/>
      <c r="AC635" s="526"/>
      <c r="AD635" s="526"/>
      <c r="AE635" s="526"/>
      <c r="AF635" s="526"/>
      <c r="AG635" s="526"/>
      <c r="AH635" s="526"/>
      <c r="AI635" s="526"/>
      <c r="AJ635" s="526"/>
      <c r="AK635" s="526"/>
      <c r="AL635" s="526"/>
      <c r="AM635" s="526"/>
      <c r="AN635" s="526"/>
      <c r="AO635" s="526"/>
      <c r="AP635" s="526"/>
      <c r="AQ635" s="526"/>
    </row>
    <row r="636" spans="26:43" x14ac:dyDescent="0.25">
      <c r="Z636" s="526"/>
      <c r="AA636" s="526"/>
      <c r="AB636" s="526"/>
      <c r="AC636" s="526"/>
      <c r="AD636" s="526"/>
      <c r="AE636" s="526"/>
      <c r="AF636" s="526"/>
      <c r="AG636" s="526"/>
      <c r="AH636" s="526"/>
      <c r="AI636" s="526"/>
      <c r="AJ636" s="526"/>
      <c r="AK636" s="526"/>
      <c r="AL636" s="526"/>
      <c r="AM636" s="526"/>
      <c r="AN636" s="526"/>
      <c r="AO636" s="526"/>
      <c r="AP636" s="526"/>
      <c r="AQ636" s="526"/>
    </row>
    <row r="637" spans="26:43" x14ac:dyDescent="0.25">
      <c r="Z637" s="526"/>
      <c r="AA637" s="526"/>
      <c r="AB637" s="526"/>
      <c r="AC637" s="526"/>
      <c r="AD637" s="526"/>
      <c r="AE637" s="526"/>
      <c r="AF637" s="526"/>
      <c r="AG637" s="526"/>
      <c r="AH637" s="526"/>
      <c r="AI637" s="526"/>
      <c r="AJ637" s="526"/>
      <c r="AK637" s="526"/>
      <c r="AL637" s="526"/>
      <c r="AM637" s="526"/>
      <c r="AN637" s="526"/>
      <c r="AO637" s="526"/>
      <c r="AP637" s="526"/>
      <c r="AQ637" s="526"/>
    </row>
    <row r="638" spans="26:43" x14ac:dyDescent="0.25">
      <c r="Z638" s="526"/>
      <c r="AA638" s="526"/>
      <c r="AB638" s="526"/>
      <c r="AC638" s="526"/>
      <c r="AD638" s="526"/>
      <c r="AE638" s="526"/>
      <c r="AF638" s="526"/>
      <c r="AG638" s="526"/>
      <c r="AH638" s="526"/>
      <c r="AI638" s="526"/>
      <c r="AJ638" s="526"/>
      <c r="AK638" s="526"/>
      <c r="AL638" s="526"/>
      <c r="AM638" s="526"/>
      <c r="AN638" s="526"/>
      <c r="AO638" s="526"/>
      <c r="AP638" s="526"/>
      <c r="AQ638" s="526"/>
    </row>
    <row r="639" spans="26:43" x14ac:dyDescent="0.25">
      <c r="Z639" s="526"/>
      <c r="AA639" s="526"/>
      <c r="AB639" s="526"/>
      <c r="AC639" s="526"/>
      <c r="AD639" s="526"/>
      <c r="AE639" s="526"/>
      <c r="AF639" s="526"/>
      <c r="AG639" s="526"/>
      <c r="AH639" s="526"/>
      <c r="AI639" s="526"/>
      <c r="AJ639" s="526"/>
      <c r="AK639" s="526"/>
      <c r="AL639" s="526"/>
      <c r="AM639" s="526"/>
      <c r="AN639" s="526"/>
      <c r="AO639" s="526"/>
      <c r="AP639" s="526"/>
      <c r="AQ639" s="526"/>
    </row>
    <row r="640" spans="26:43" x14ac:dyDescent="0.25">
      <c r="Z640" s="526"/>
      <c r="AA640" s="526"/>
      <c r="AB640" s="526"/>
      <c r="AC640" s="526"/>
      <c r="AD640" s="526"/>
      <c r="AE640" s="526"/>
      <c r="AF640" s="526"/>
      <c r="AG640" s="526"/>
      <c r="AH640" s="526"/>
      <c r="AI640" s="526"/>
      <c r="AJ640" s="526"/>
      <c r="AK640" s="526"/>
      <c r="AL640" s="526"/>
      <c r="AM640" s="526"/>
      <c r="AN640" s="526"/>
      <c r="AO640" s="526"/>
      <c r="AP640" s="526"/>
      <c r="AQ640" s="526"/>
    </row>
    <row r="641" spans="26:43" x14ac:dyDescent="0.25">
      <c r="Z641" s="526"/>
      <c r="AA641" s="526"/>
      <c r="AB641" s="526"/>
      <c r="AC641" s="526"/>
      <c r="AD641" s="526"/>
      <c r="AE641" s="526"/>
      <c r="AF641" s="526"/>
      <c r="AG641" s="526"/>
      <c r="AH641" s="526"/>
      <c r="AI641" s="526"/>
      <c r="AJ641" s="526"/>
      <c r="AK641" s="526"/>
      <c r="AL641" s="526"/>
      <c r="AM641" s="526"/>
      <c r="AN641" s="526"/>
      <c r="AO641" s="526"/>
      <c r="AP641" s="526"/>
      <c r="AQ641" s="526"/>
    </row>
    <row r="642" spans="26:43" x14ac:dyDescent="0.25">
      <c r="Z642" s="526"/>
      <c r="AA642" s="526"/>
      <c r="AB642" s="526"/>
      <c r="AC642" s="526"/>
      <c r="AD642" s="526"/>
      <c r="AE642" s="526"/>
      <c r="AF642" s="526"/>
      <c r="AG642" s="526"/>
      <c r="AH642" s="526"/>
      <c r="AI642" s="526"/>
      <c r="AJ642" s="526"/>
      <c r="AK642" s="526"/>
      <c r="AL642" s="526"/>
      <c r="AM642" s="526"/>
      <c r="AN642" s="526"/>
      <c r="AO642" s="526"/>
      <c r="AP642" s="526"/>
      <c r="AQ642" s="526"/>
    </row>
    <row r="643" spans="26:43" x14ac:dyDescent="0.25">
      <c r="Z643" s="526"/>
      <c r="AA643" s="526"/>
      <c r="AB643" s="526"/>
      <c r="AC643" s="526"/>
      <c r="AD643" s="526"/>
      <c r="AE643" s="526"/>
      <c r="AF643" s="526"/>
      <c r="AG643" s="526"/>
      <c r="AH643" s="526"/>
      <c r="AI643" s="526"/>
      <c r="AJ643" s="526"/>
      <c r="AK643" s="526"/>
      <c r="AL643" s="526"/>
      <c r="AM643" s="526"/>
      <c r="AN643" s="526"/>
      <c r="AO643" s="526"/>
      <c r="AP643" s="526"/>
      <c r="AQ643" s="526"/>
    </row>
    <row r="644" spans="26:43" x14ac:dyDescent="0.25">
      <c r="Z644" s="526"/>
      <c r="AA644" s="526"/>
      <c r="AB644" s="526"/>
      <c r="AC644" s="526"/>
      <c r="AD644" s="526"/>
      <c r="AE644" s="526"/>
      <c r="AF644" s="526"/>
      <c r="AG644" s="526"/>
      <c r="AH644" s="526"/>
      <c r="AI644" s="526"/>
      <c r="AJ644" s="526"/>
      <c r="AK644" s="526"/>
      <c r="AL644" s="526"/>
      <c r="AM644" s="526"/>
      <c r="AN644" s="526"/>
      <c r="AO644" s="526"/>
      <c r="AP644" s="526"/>
      <c r="AQ644" s="526"/>
    </row>
    <row r="645" spans="26:43" x14ac:dyDescent="0.25">
      <c r="Z645" s="526"/>
      <c r="AA645" s="526"/>
      <c r="AB645" s="526"/>
      <c r="AC645" s="526"/>
      <c r="AD645" s="526"/>
      <c r="AE645" s="526"/>
      <c r="AF645" s="526"/>
      <c r="AG645" s="526"/>
      <c r="AH645" s="526"/>
      <c r="AI645" s="526"/>
      <c r="AJ645" s="526"/>
      <c r="AK645" s="526"/>
      <c r="AL645" s="526"/>
      <c r="AM645" s="526"/>
      <c r="AN645" s="526"/>
      <c r="AO645" s="526"/>
      <c r="AP645" s="526"/>
      <c r="AQ645" s="526"/>
    </row>
    <row r="646" spans="26:43" x14ac:dyDescent="0.25">
      <c r="Z646" s="526"/>
      <c r="AA646" s="526"/>
      <c r="AB646" s="526"/>
      <c r="AC646" s="526"/>
      <c r="AD646" s="526"/>
      <c r="AE646" s="526"/>
      <c r="AF646" s="526"/>
      <c r="AG646" s="526"/>
      <c r="AH646" s="526"/>
      <c r="AI646" s="526"/>
      <c r="AJ646" s="526"/>
      <c r="AK646" s="526"/>
      <c r="AL646" s="526"/>
      <c r="AM646" s="526"/>
      <c r="AN646" s="526"/>
      <c r="AO646" s="526"/>
      <c r="AP646" s="526"/>
      <c r="AQ646" s="526"/>
    </row>
    <row r="647" spans="26:43" x14ac:dyDescent="0.25">
      <c r="Z647" s="526"/>
      <c r="AA647" s="526"/>
      <c r="AB647" s="526"/>
      <c r="AC647" s="526"/>
      <c r="AD647" s="526"/>
      <c r="AE647" s="526"/>
      <c r="AF647" s="526"/>
      <c r="AG647" s="526"/>
      <c r="AH647" s="526"/>
      <c r="AI647" s="526"/>
      <c r="AJ647" s="526"/>
      <c r="AK647" s="526"/>
      <c r="AL647" s="526"/>
      <c r="AM647" s="526"/>
      <c r="AN647" s="526"/>
      <c r="AO647" s="526"/>
      <c r="AP647" s="526"/>
      <c r="AQ647" s="526"/>
    </row>
    <row r="648" spans="26:43" x14ac:dyDescent="0.25">
      <c r="Z648" s="526"/>
      <c r="AA648" s="526"/>
      <c r="AB648" s="526"/>
      <c r="AC648" s="526"/>
      <c r="AD648" s="526"/>
      <c r="AE648" s="526"/>
      <c r="AF648" s="526"/>
      <c r="AG648" s="526"/>
      <c r="AH648" s="526"/>
      <c r="AI648" s="526"/>
      <c r="AJ648" s="526"/>
      <c r="AK648" s="526"/>
      <c r="AL648" s="526"/>
      <c r="AM648" s="526"/>
      <c r="AN648" s="526"/>
      <c r="AO648" s="526"/>
      <c r="AP648" s="526"/>
      <c r="AQ648" s="526"/>
    </row>
    <row r="649" spans="26:43" x14ac:dyDescent="0.25">
      <c r="Z649" s="526"/>
      <c r="AA649" s="526"/>
      <c r="AB649" s="526"/>
      <c r="AC649" s="526"/>
      <c r="AD649" s="526"/>
      <c r="AE649" s="526"/>
      <c r="AF649" s="526"/>
      <c r="AG649" s="526"/>
      <c r="AH649" s="526"/>
      <c r="AI649" s="526"/>
      <c r="AJ649" s="526"/>
      <c r="AK649" s="526"/>
      <c r="AL649" s="526"/>
      <c r="AM649" s="526"/>
      <c r="AN649" s="526"/>
      <c r="AO649" s="526"/>
      <c r="AP649" s="526"/>
      <c r="AQ649" s="526"/>
    </row>
    <row r="650" spans="26:43" x14ac:dyDescent="0.25">
      <c r="Z650" s="526"/>
      <c r="AA650" s="526"/>
      <c r="AB650" s="526"/>
      <c r="AC650" s="526"/>
      <c r="AD650" s="526"/>
      <c r="AE650" s="526"/>
      <c r="AF650" s="526"/>
      <c r="AG650" s="526"/>
      <c r="AH650" s="526"/>
      <c r="AI650" s="526"/>
      <c r="AJ650" s="526"/>
      <c r="AK650" s="526"/>
      <c r="AL650" s="526"/>
      <c r="AM650" s="526"/>
      <c r="AN650" s="526"/>
      <c r="AO650" s="526"/>
      <c r="AP650" s="526"/>
      <c r="AQ650" s="526"/>
    </row>
    <row r="651" spans="26:43" x14ac:dyDescent="0.25">
      <c r="Z651" s="526"/>
      <c r="AA651" s="526"/>
      <c r="AB651" s="526"/>
      <c r="AC651" s="526"/>
      <c r="AD651" s="526"/>
      <c r="AE651" s="526"/>
      <c r="AF651" s="526"/>
      <c r="AG651" s="526"/>
      <c r="AH651" s="526"/>
      <c r="AI651" s="526"/>
      <c r="AJ651" s="526"/>
      <c r="AK651" s="526"/>
      <c r="AL651" s="526"/>
      <c r="AM651" s="526"/>
      <c r="AN651" s="526"/>
      <c r="AO651" s="526"/>
      <c r="AP651" s="526"/>
      <c r="AQ651" s="526"/>
    </row>
    <row r="652" spans="26:43" x14ac:dyDescent="0.25">
      <c r="Z652" s="526"/>
      <c r="AA652" s="526"/>
      <c r="AB652" s="526"/>
      <c r="AC652" s="526"/>
      <c r="AD652" s="526"/>
      <c r="AE652" s="526"/>
      <c r="AF652" s="526"/>
      <c r="AG652" s="526"/>
      <c r="AH652" s="526"/>
      <c r="AI652" s="526"/>
      <c r="AJ652" s="526"/>
      <c r="AK652" s="526"/>
      <c r="AL652" s="526"/>
      <c r="AM652" s="526"/>
      <c r="AN652" s="526"/>
      <c r="AO652" s="526"/>
      <c r="AP652" s="526"/>
      <c r="AQ652" s="526"/>
    </row>
    <row r="653" spans="26:43" x14ac:dyDescent="0.25">
      <c r="Z653" s="526"/>
      <c r="AA653" s="526"/>
      <c r="AB653" s="526"/>
      <c r="AC653" s="526"/>
      <c r="AD653" s="526"/>
      <c r="AE653" s="526"/>
      <c r="AF653" s="526"/>
      <c r="AG653" s="526"/>
      <c r="AH653" s="526"/>
      <c r="AI653" s="526"/>
      <c r="AJ653" s="526"/>
      <c r="AK653" s="526"/>
      <c r="AL653" s="526"/>
      <c r="AM653" s="526"/>
      <c r="AN653" s="526"/>
      <c r="AO653" s="526"/>
      <c r="AP653" s="526"/>
      <c r="AQ653" s="526"/>
    </row>
    <row r="654" spans="26:43" x14ac:dyDescent="0.25">
      <c r="Z654" s="526"/>
      <c r="AA654" s="526"/>
      <c r="AB654" s="526"/>
      <c r="AC654" s="526"/>
      <c r="AD654" s="526"/>
      <c r="AE654" s="526"/>
      <c r="AF654" s="526"/>
      <c r="AG654" s="526"/>
      <c r="AH654" s="526"/>
      <c r="AI654" s="526"/>
      <c r="AJ654" s="526"/>
      <c r="AK654" s="526"/>
      <c r="AL654" s="526"/>
      <c r="AM654" s="526"/>
      <c r="AN654" s="526"/>
      <c r="AO654" s="526"/>
      <c r="AP654" s="526"/>
      <c r="AQ654" s="526"/>
    </row>
    <row r="655" spans="26:43" x14ac:dyDescent="0.25">
      <c r="Z655" s="526"/>
      <c r="AA655" s="526"/>
      <c r="AB655" s="526"/>
      <c r="AC655" s="526"/>
      <c r="AD655" s="526"/>
      <c r="AE655" s="526"/>
      <c r="AF655" s="526"/>
      <c r="AG655" s="526"/>
      <c r="AH655" s="526"/>
      <c r="AI655" s="526"/>
      <c r="AJ655" s="526"/>
      <c r="AK655" s="526"/>
      <c r="AL655" s="526"/>
      <c r="AM655" s="526"/>
      <c r="AN655" s="526"/>
      <c r="AO655" s="526"/>
      <c r="AP655" s="526"/>
      <c r="AQ655" s="526"/>
    </row>
    <row r="656" spans="26:43" x14ac:dyDescent="0.25">
      <c r="Z656" s="526"/>
      <c r="AA656" s="526"/>
      <c r="AB656" s="526"/>
      <c r="AC656" s="526"/>
      <c r="AD656" s="526"/>
      <c r="AE656" s="526"/>
      <c r="AF656" s="526"/>
      <c r="AG656" s="526"/>
      <c r="AH656" s="526"/>
      <c r="AI656" s="526"/>
      <c r="AJ656" s="526"/>
      <c r="AK656" s="526"/>
      <c r="AL656" s="526"/>
      <c r="AM656" s="526"/>
      <c r="AN656" s="526"/>
      <c r="AO656" s="526"/>
      <c r="AP656" s="526"/>
      <c r="AQ656" s="526"/>
    </row>
    <row r="657" spans="26:43" x14ac:dyDescent="0.25">
      <c r="Z657" s="526"/>
      <c r="AA657" s="526"/>
      <c r="AB657" s="526"/>
      <c r="AC657" s="526"/>
      <c r="AD657" s="526"/>
      <c r="AE657" s="526"/>
      <c r="AF657" s="526"/>
      <c r="AG657" s="526"/>
      <c r="AH657" s="526"/>
      <c r="AI657" s="526"/>
      <c r="AJ657" s="526"/>
      <c r="AK657" s="526"/>
      <c r="AL657" s="526"/>
      <c r="AM657" s="526"/>
      <c r="AN657" s="526"/>
      <c r="AO657" s="526"/>
      <c r="AP657" s="526"/>
      <c r="AQ657" s="526"/>
    </row>
    <row r="658" spans="26:43" x14ac:dyDescent="0.25">
      <c r="Z658" s="526"/>
      <c r="AA658" s="526"/>
      <c r="AB658" s="526"/>
      <c r="AC658" s="526"/>
      <c r="AD658" s="526"/>
      <c r="AE658" s="526"/>
      <c r="AF658" s="526"/>
      <c r="AG658" s="526"/>
      <c r="AH658" s="526"/>
      <c r="AI658" s="526"/>
      <c r="AJ658" s="526"/>
      <c r="AK658" s="526"/>
      <c r="AL658" s="526"/>
      <c r="AM658" s="526"/>
      <c r="AN658" s="526"/>
      <c r="AO658" s="526"/>
      <c r="AP658" s="526"/>
      <c r="AQ658" s="526"/>
    </row>
    <row r="659" spans="26:43" x14ac:dyDescent="0.25">
      <c r="Z659" s="526"/>
      <c r="AA659" s="526"/>
      <c r="AB659" s="526"/>
      <c r="AC659" s="526"/>
      <c r="AD659" s="526"/>
      <c r="AE659" s="526"/>
      <c r="AF659" s="526"/>
      <c r="AG659" s="526"/>
      <c r="AH659" s="526"/>
      <c r="AI659" s="526"/>
      <c r="AJ659" s="526"/>
      <c r="AK659" s="526"/>
      <c r="AL659" s="526"/>
      <c r="AM659" s="526"/>
      <c r="AN659" s="526"/>
      <c r="AO659" s="526"/>
      <c r="AP659" s="526"/>
      <c r="AQ659" s="526"/>
    </row>
    <row r="660" spans="26:43" x14ac:dyDescent="0.25">
      <c r="Z660" s="526"/>
      <c r="AA660" s="526"/>
      <c r="AB660" s="526"/>
      <c r="AC660" s="526"/>
      <c r="AD660" s="526"/>
      <c r="AE660" s="526"/>
      <c r="AF660" s="526"/>
      <c r="AG660" s="526"/>
      <c r="AH660" s="526"/>
      <c r="AI660" s="526"/>
      <c r="AJ660" s="526"/>
      <c r="AK660" s="526"/>
      <c r="AL660" s="526"/>
      <c r="AM660" s="526"/>
      <c r="AN660" s="526"/>
      <c r="AO660" s="526"/>
      <c r="AP660" s="526"/>
      <c r="AQ660" s="526"/>
    </row>
    <row r="661" spans="26:43" x14ac:dyDescent="0.25">
      <c r="Z661" s="526"/>
      <c r="AA661" s="526"/>
      <c r="AB661" s="526"/>
      <c r="AC661" s="526"/>
      <c r="AD661" s="526"/>
      <c r="AE661" s="526"/>
      <c r="AF661" s="526"/>
      <c r="AG661" s="526"/>
      <c r="AH661" s="526"/>
      <c r="AI661" s="526"/>
      <c r="AJ661" s="526"/>
      <c r="AK661" s="526"/>
      <c r="AL661" s="526"/>
      <c r="AM661" s="526"/>
      <c r="AN661" s="526"/>
      <c r="AO661" s="526"/>
      <c r="AP661" s="526"/>
      <c r="AQ661" s="526"/>
    </row>
    <row r="662" spans="26:43" x14ac:dyDescent="0.25">
      <c r="Z662" s="526"/>
      <c r="AA662" s="526"/>
      <c r="AB662" s="526"/>
      <c r="AC662" s="526"/>
      <c r="AD662" s="526"/>
      <c r="AE662" s="526"/>
      <c r="AF662" s="526"/>
      <c r="AG662" s="526"/>
      <c r="AH662" s="526"/>
      <c r="AI662" s="526"/>
      <c r="AJ662" s="526"/>
      <c r="AK662" s="526"/>
      <c r="AL662" s="526"/>
      <c r="AM662" s="526"/>
      <c r="AN662" s="526"/>
      <c r="AO662" s="526"/>
      <c r="AP662" s="526"/>
      <c r="AQ662" s="526"/>
    </row>
    <row r="663" spans="26:43" x14ac:dyDescent="0.25">
      <c r="Z663" s="526"/>
      <c r="AA663" s="526"/>
      <c r="AB663" s="526"/>
      <c r="AC663" s="526"/>
      <c r="AD663" s="526"/>
      <c r="AE663" s="526"/>
      <c r="AF663" s="526"/>
      <c r="AG663" s="526"/>
      <c r="AH663" s="526"/>
      <c r="AI663" s="526"/>
      <c r="AJ663" s="526"/>
      <c r="AK663" s="526"/>
      <c r="AL663" s="526"/>
      <c r="AM663" s="526"/>
      <c r="AN663" s="526"/>
      <c r="AO663" s="526"/>
      <c r="AP663" s="526"/>
      <c r="AQ663" s="526"/>
    </row>
    <row r="664" spans="26:43" x14ac:dyDescent="0.25">
      <c r="Z664" s="526"/>
      <c r="AA664" s="526"/>
      <c r="AB664" s="526"/>
      <c r="AC664" s="526"/>
      <c r="AD664" s="526"/>
      <c r="AE664" s="526"/>
      <c r="AF664" s="526"/>
      <c r="AG664" s="526"/>
      <c r="AH664" s="526"/>
      <c r="AI664" s="526"/>
      <c r="AJ664" s="526"/>
      <c r="AK664" s="526"/>
      <c r="AL664" s="526"/>
      <c r="AM664" s="526"/>
      <c r="AN664" s="526"/>
      <c r="AO664" s="526"/>
      <c r="AP664" s="526"/>
      <c r="AQ664" s="526"/>
    </row>
    <row r="665" spans="26:43" x14ac:dyDescent="0.25">
      <c r="Z665" s="526"/>
      <c r="AA665" s="526"/>
      <c r="AB665" s="526"/>
      <c r="AC665" s="526"/>
      <c r="AD665" s="526"/>
      <c r="AE665" s="526"/>
      <c r="AF665" s="526"/>
      <c r="AG665" s="526"/>
      <c r="AH665" s="526"/>
      <c r="AI665" s="526"/>
      <c r="AJ665" s="526"/>
      <c r="AK665" s="526"/>
      <c r="AL665" s="526"/>
      <c r="AM665" s="526"/>
      <c r="AN665" s="526"/>
      <c r="AO665" s="526"/>
      <c r="AP665" s="526"/>
      <c r="AQ665" s="526"/>
    </row>
    <row r="666" spans="26:43" x14ac:dyDescent="0.25">
      <c r="Z666" s="526"/>
      <c r="AA666" s="526"/>
      <c r="AB666" s="526"/>
      <c r="AC666" s="526"/>
      <c r="AD666" s="526"/>
      <c r="AE666" s="526"/>
      <c r="AF666" s="526"/>
      <c r="AG666" s="526"/>
      <c r="AH666" s="526"/>
      <c r="AI666" s="526"/>
      <c r="AJ666" s="526"/>
      <c r="AK666" s="526"/>
      <c r="AL666" s="526"/>
      <c r="AM666" s="526"/>
      <c r="AN666" s="526"/>
      <c r="AO666" s="526"/>
      <c r="AP666" s="526"/>
      <c r="AQ666" s="526"/>
    </row>
    <row r="667" spans="26:43" x14ac:dyDescent="0.25">
      <c r="Z667" s="526"/>
      <c r="AA667" s="526"/>
      <c r="AB667" s="526"/>
      <c r="AC667" s="526"/>
      <c r="AD667" s="526"/>
      <c r="AE667" s="526"/>
      <c r="AF667" s="526"/>
      <c r="AG667" s="526"/>
      <c r="AH667" s="526"/>
      <c r="AI667" s="526"/>
      <c r="AJ667" s="526"/>
      <c r="AK667" s="526"/>
      <c r="AL667" s="526"/>
      <c r="AM667" s="526"/>
      <c r="AN667" s="526"/>
      <c r="AO667" s="526"/>
      <c r="AP667" s="526"/>
      <c r="AQ667" s="526"/>
    </row>
    <row r="668" spans="26:43" x14ac:dyDescent="0.25">
      <c r="Z668" s="526"/>
      <c r="AA668" s="526"/>
      <c r="AB668" s="526"/>
      <c r="AC668" s="526"/>
      <c r="AD668" s="526"/>
      <c r="AE668" s="526"/>
      <c r="AF668" s="526"/>
      <c r="AG668" s="526"/>
      <c r="AH668" s="526"/>
      <c r="AI668" s="526"/>
      <c r="AJ668" s="526"/>
      <c r="AK668" s="526"/>
      <c r="AL668" s="526"/>
      <c r="AM668" s="526"/>
      <c r="AN668" s="526"/>
      <c r="AO668" s="526"/>
      <c r="AP668" s="526"/>
      <c r="AQ668" s="526"/>
    </row>
    <row r="669" spans="26:43" x14ac:dyDescent="0.25">
      <c r="Z669" s="526"/>
      <c r="AA669" s="526"/>
      <c r="AB669" s="526"/>
      <c r="AC669" s="526"/>
      <c r="AD669" s="526"/>
      <c r="AE669" s="526"/>
      <c r="AF669" s="526"/>
      <c r="AG669" s="526"/>
      <c r="AH669" s="526"/>
      <c r="AI669" s="526"/>
      <c r="AJ669" s="526"/>
      <c r="AK669" s="526"/>
      <c r="AL669" s="526"/>
      <c r="AM669" s="526"/>
      <c r="AN669" s="526"/>
      <c r="AO669" s="526"/>
      <c r="AP669" s="526"/>
      <c r="AQ669" s="526"/>
    </row>
    <row r="670" spans="26:43" x14ac:dyDescent="0.25">
      <c r="Z670" s="526"/>
      <c r="AA670" s="526"/>
      <c r="AB670" s="526"/>
      <c r="AC670" s="526"/>
      <c r="AD670" s="526"/>
      <c r="AE670" s="526"/>
      <c r="AF670" s="526"/>
      <c r="AG670" s="526"/>
      <c r="AH670" s="526"/>
      <c r="AI670" s="526"/>
      <c r="AJ670" s="526"/>
      <c r="AK670" s="526"/>
      <c r="AL670" s="526"/>
      <c r="AM670" s="526"/>
      <c r="AN670" s="526"/>
      <c r="AO670" s="526"/>
      <c r="AP670" s="526"/>
      <c r="AQ670" s="526"/>
    </row>
    <row r="671" spans="26:43" x14ac:dyDescent="0.25">
      <c r="Z671" s="526"/>
      <c r="AA671" s="526"/>
      <c r="AB671" s="526"/>
      <c r="AC671" s="526"/>
      <c r="AD671" s="526"/>
      <c r="AE671" s="526"/>
      <c r="AF671" s="526"/>
      <c r="AG671" s="526"/>
      <c r="AH671" s="526"/>
      <c r="AI671" s="526"/>
      <c r="AJ671" s="526"/>
      <c r="AK671" s="526"/>
      <c r="AL671" s="526"/>
      <c r="AM671" s="526"/>
      <c r="AN671" s="526"/>
      <c r="AO671" s="526"/>
      <c r="AP671" s="526"/>
      <c r="AQ671" s="526"/>
    </row>
    <row r="672" spans="26:43" x14ac:dyDescent="0.25">
      <c r="Z672" s="526"/>
      <c r="AA672" s="526"/>
      <c r="AB672" s="526"/>
      <c r="AC672" s="526"/>
      <c r="AD672" s="526"/>
      <c r="AE672" s="526"/>
      <c r="AF672" s="526"/>
      <c r="AG672" s="526"/>
      <c r="AH672" s="526"/>
      <c r="AI672" s="526"/>
      <c r="AJ672" s="526"/>
      <c r="AK672" s="526"/>
      <c r="AL672" s="526"/>
      <c r="AM672" s="526"/>
      <c r="AN672" s="526"/>
      <c r="AO672" s="526"/>
      <c r="AP672" s="526"/>
      <c r="AQ672" s="526"/>
    </row>
    <row r="673" spans="26:43" x14ac:dyDescent="0.25">
      <c r="Z673" s="526"/>
      <c r="AA673" s="526"/>
      <c r="AB673" s="526"/>
      <c r="AC673" s="526"/>
      <c r="AD673" s="526"/>
      <c r="AE673" s="526"/>
      <c r="AF673" s="526"/>
      <c r="AG673" s="526"/>
      <c r="AH673" s="526"/>
      <c r="AI673" s="526"/>
      <c r="AJ673" s="526"/>
      <c r="AK673" s="526"/>
      <c r="AL673" s="526"/>
      <c r="AM673" s="526"/>
      <c r="AN673" s="526"/>
      <c r="AO673" s="526"/>
      <c r="AP673" s="526"/>
      <c r="AQ673" s="526"/>
    </row>
    <row r="674" spans="26:43" x14ac:dyDescent="0.25">
      <c r="Z674" s="526"/>
      <c r="AA674" s="526"/>
      <c r="AB674" s="526"/>
      <c r="AC674" s="526"/>
      <c r="AD674" s="526"/>
      <c r="AE674" s="526"/>
      <c r="AF674" s="526"/>
      <c r="AG674" s="526"/>
      <c r="AH674" s="526"/>
      <c r="AI674" s="526"/>
      <c r="AJ674" s="526"/>
      <c r="AK674" s="526"/>
      <c r="AL674" s="526"/>
      <c r="AM674" s="526"/>
      <c r="AN674" s="526"/>
      <c r="AO674" s="526"/>
      <c r="AP674" s="526"/>
      <c r="AQ674" s="526"/>
    </row>
    <row r="675" spans="26:43" x14ac:dyDescent="0.25">
      <c r="Z675" s="526"/>
      <c r="AA675" s="526"/>
      <c r="AB675" s="526"/>
      <c r="AC675" s="526"/>
      <c r="AD675" s="526"/>
      <c r="AE675" s="526"/>
      <c r="AF675" s="526"/>
      <c r="AG675" s="526"/>
      <c r="AH675" s="526"/>
      <c r="AI675" s="526"/>
      <c r="AJ675" s="526"/>
      <c r="AK675" s="526"/>
      <c r="AL675" s="526"/>
      <c r="AM675" s="526"/>
      <c r="AN675" s="526"/>
      <c r="AO675" s="526"/>
      <c r="AP675" s="526"/>
      <c r="AQ675" s="526"/>
    </row>
    <row r="676" spans="26:43" x14ac:dyDescent="0.25">
      <c r="Z676" s="526"/>
      <c r="AA676" s="526"/>
      <c r="AB676" s="526"/>
      <c r="AC676" s="526"/>
      <c r="AD676" s="526"/>
      <c r="AE676" s="526"/>
      <c r="AF676" s="526"/>
      <c r="AG676" s="526"/>
      <c r="AH676" s="526"/>
      <c r="AI676" s="526"/>
      <c r="AJ676" s="526"/>
      <c r="AK676" s="526"/>
      <c r="AL676" s="526"/>
      <c r="AM676" s="526"/>
      <c r="AN676" s="526"/>
      <c r="AO676" s="526"/>
      <c r="AP676" s="526"/>
      <c r="AQ676" s="526"/>
    </row>
    <row r="677" spans="26:43" x14ac:dyDescent="0.25">
      <c r="Z677" s="526"/>
      <c r="AA677" s="526"/>
      <c r="AB677" s="526"/>
      <c r="AC677" s="526"/>
      <c r="AD677" s="526"/>
      <c r="AE677" s="526"/>
      <c r="AF677" s="526"/>
      <c r="AG677" s="526"/>
      <c r="AH677" s="526"/>
      <c r="AI677" s="526"/>
      <c r="AJ677" s="526"/>
      <c r="AK677" s="526"/>
      <c r="AL677" s="526"/>
      <c r="AM677" s="526"/>
      <c r="AN677" s="526"/>
      <c r="AO677" s="526"/>
      <c r="AP677" s="526"/>
      <c r="AQ677" s="526"/>
    </row>
    <row r="678" spans="26:43" x14ac:dyDescent="0.25">
      <c r="Z678" s="526"/>
      <c r="AA678" s="526"/>
      <c r="AB678" s="526"/>
      <c r="AC678" s="526"/>
      <c r="AD678" s="526"/>
      <c r="AE678" s="526"/>
      <c r="AF678" s="526"/>
      <c r="AG678" s="526"/>
      <c r="AH678" s="526"/>
      <c r="AI678" s="526"/>
      <c r="AJ678" s="526"/>
      <c r="AK678" s="526"/>
      <c r="AL678" s="526"/>
      <c r="AM678" s="526"/>
      <c r="AN678" s="526"/>
      <c r="AO678" s="526"/>
      <c r="AP678" s="526"/>
      <c r="AQ678" s="526"/>
    </row>
    <row r="679" spans="26:43" x14ac:dyDescent="0.25">
      <c r="Z679" s="526"/>
      <c r="AA679" s="526"/>
      <c r="AB679" s="526"/>
      <c r="AC679" s="526"/>
      <c r="AD679" s="526"/>
      <c r="AE679" s="526"/>
      <c r="AF679" s="526"/>
      <c r="AG679" s="526"/>
      <c r="AH679" s="526"/>
      <c r="AI679" s="526"/>
      <c r="AJ679" s="526"/>
      <c r="AK679" s="526"/>
      <c r="AL679" s="526"/>
      <c r="AM679" s="526"/>
      <c r="AN679" s="526"/>
      <c r="AO679" s="526"/>
      <c r="AP679" s="526"/>
      <c r="AQ679" s="526"/>
    </row>
    <row r="680" spans="26:43" x14ac:dyDescent="0.25">
      <c r="Z680" s="526"/>
      <c r="AA680" s="526"/>
      <c r="AB680" s="526"/>
      <c r="AC680" s="526"/>
      <c r="AD680" s="526"/>
      <c r="AE680" s="526"/>
      <c r="AF680" s="526"/>
      <c r="AG680" s="526"/>
      <c r="AH680" s="526"/>
      <c r="AI680" s="526"/>
      <c r="AJ680" s="526"/>
      <c r="AK680" s="526"/>
      <c r="AL680" s="526"/>
      <c r="AM680" s="526"/>
      <c r="AN680" s="526"/>
      <c r="AO680" s="526"/>
      <c r="AP680" s="526"/>
      <c r="AQ680" s="526"/>
    </row>
    <row r="681" spans="26:43" x14ac:dyDescent="0.25">
      <c r="Z681" s="526"/>
      <c r="AA681" s="526"/>
      <c r="AB681" s="526"/>
      <c r="AC681" s="526"/>
      <c r="AD681" s="526"/>
      <c r="AE681" s="526"/>
      <c r="AF681" s="526"/>
      <c r="AG681" s="526"/>
      <c r="AH681" s="526"/>
      <c r="AI681" s="526"/>
      <c r="AJ681" s="526"/>
      <c r="AK681" s="526"/>
      <c r="AL681" s="526"/>
      <c r="AM681" s="526"/>
      <c r="AN681" s="526"/>
      <c r="AO681" s="526"/>
      <c r="AP681" s="526"/>
      <c r="AQ681" s="526"/>
    </row>
    <row r="682" spans="26:43" x14ac:dyDescent="0.25">
      <c r="Z682" s="526"/>
      <c r="AA682" s="526"/>
      <c r="AB682" s="526"/>
      <c r="AC682" s="526"/>
      <c r="AD682" s="526"/>
      <c r="AE682" s="526"/>
      <c r="AF682" s="526"/>
      <c r="AG682" s="526"/>
      <c r="AH682" s="526"/>
      <c r="AI682" s="526"/>
      <c r="AJ682" s="526"/>
      <c r="AK682" s="526"/>
      <c r="AL682" s="526"/>
      <c r="AM682" s="526"/>
      <c r="AN682" s="526"/>
      <c r="AO682" s="526"/>
      <c r="AP682" s="526"/>
      <c r="AQ682" s="526"/>
    </row>
    <row r="683" spans="26:43" x14ac:dyDescent="0.25">
      <c r="Z683" s="526"/>
      <c r="AA683" s="526"/>
      <c r="AB683" s="526"/>
      <c r="AC683" s="526"/>
      <c r="AD683" s="526"/>
      <c r="AE683" s="526"/>
      <c r="AF683" s="526"/>
      <c r="AG683" s="526"/>
      <c r="AH683" s="526"/>
      <c r="AI683" s="526"/>
      <c r="AJ683" s="526"/>
      <c r="AK683" s="526"/>
      <c r="AL683" s="526"/>
      <c r="AM683" s="526"/>
      <c r="AN683" s="526"/>
      <c r="AO683" s="526"/>
      <c r="AP683" s="526"/>
      <c r="AQ683" s="526"/>
    </row>
    <row r="684" spans="26:43" x14ac:dyDescent="0.25">
      <c r="Z684" s="526"/>
      <c r="AA684" s="526"/>
      <c r="AB684" s="526"/>
      <c r="AC684" s="526"/>
      <c r="AD684" s="526"/>
      <c r="AE684" s="526"/>
      <c r="AF684" s="526"/>
      <c r="AG684" s="526"/>
      <c r="AH684" s="526"/>
      <c r="AI684" s="526"/>
      <c r="AJ684" s="526"/>
      <c r="AK684" s="526"/>
      <c r="AL684" s="526"/>
      <c r="AM684" s="526"/>
      <c r="AN684" s="526"/>
      <c r="AO684" s="526"/>
      <c r="AP684" s="526"/>
      <c r="AQ684" s="526"/>
    </row>
    <row r="685" spans="26:43" x14ac:dyDescent="0.25">
      <c r="Z685" s="526"/>
      <c r="AA685" s="526"/>
      <c r="AB685" s="526"/>
      <c r="AC685" s="526"/>
      <c r="AD685" s="526"/>
      <c r="AE685" s="526"/>
      <c r="AF685" s="526"/>
      <c r="AG685" s="526"/>
      <c r="AH685" s="526"/>
      <c r="AI685" s="526"/>
      <c r="AJ685" s="526"/>
      <c r="AK685" s="526"/>
      <c r="AL685" s="526"/>
      <c r="AM685" s="526"/>
      <c r="AN685" s="526"/>
      <c r="AO685" s="526"/>
      <c r="AP685" s="526"/>
      <c r="AQ685" s="526"/>
    </row>
    <row r="686" spans="26:43" x14ac:dyDescent="0.25">
      <c r="Z686" s="526"/>
      <c r="AA686" s="526"/>
      <c r="AB686" s="526"/>
      <c r="AC686" s="526"/>
      <c r="AD686" s="526"/>
      <c r="AE686" s="526"/>
      <c r="AF686" s="526"/>
      <c r="AG686" s="526"/>
      <c r="AH686" s="526"/>
      <c r="AI686" s="526"/>
      <c r="AJ686" s="526"/>
      <c r="AK686" s="526"/>
      <c r="AL686" s="526"/>
      <c r="AM686" s="526"/>
      <c r="AN686" s="526"/>
      <c r="AO686" s="526"/>
      <c r="AP686" s="526"/>
      <c r="AQ686" s="526"/>
    </row>
    <row r="687" spans="26:43" x14ac:dyDescent="0.25">
      <c r="Z687" s="526"/>
      <c r="AA687" s="526"/>
      <c r="AB687" s="526"/>
      <c r="AC687" s="526"/>
      <c r="AD687" s="526"/>
      <c r="AE687" s="526"/>
      <c r="AF687" s="526"/>
      <c r="AG687" s="526"/>
      <c r="AH687" s="526"/>
      <c r="AI687" s="526"/>
      <c r="AJ687" s="526"/>
      <c r="AK687" s="526"/>
      <c r="AL687" s="526"/>
      <c r="AM687" s="526"/>
      <c r="AN687" s="526"/>
      <c r="AO687" s="526"/>
      <c r="AP687" s="526"/>
      <c r="AQ687" s="526"/>
    </row>
    <row r="688" spans="26:43" x14ac:dyDescent="0.25">
      <c r="Z688" s="526"/>
      <c r="AA688" s="526"/>
      <c r="AB688" s="526"/>
      <c r="AC688" s="526"/>
      <c r="AD688" s="526"/>
      <c r="AE688" s="526"/>
      <c r="AF688" s="526"/>
      <c r="AG688" s="526"/>
      <c r="AH688" s="526"/>
      <c r="AI688" s="526"/>
      <c r="AJ688" s="526"/>
      <c r="AK688" s="526"/>
      <c r="AL688" s="526"/>
      <c r="AM688" s="526"/>
      <c r="AN688" s="526"/>
      <c r="AO688" s="526"/>
      <c r="AP688" s="526"/>
      <c r="AQ688" s="526"/>
    </row>
    <row r="689" spans="26:43" x14ac:dyDescent="0.25">
      <c r="Z689" s="526"/>
      <c r="AA689" s="526"/>
      <c r="AB689" s="526"/>
      <c r="AC689" s="526"/>
      <c r="AD689" s="526"/>
      <c r="AE689" s="526"/>
      <c r="AF689" s="526"/>
      <c r="AG689" s="526"/>
      <c r="AH689" s="526"/>
      <c r="AI689" s="526"/>
      <c r="AJ689" s="526"/>
      <c r="AK689" s="526"/>
      <c r="AL689" s="526"/>
      <c r="AM689" s="526"/>
      <c r="AN689" s="526"/>
      <c r="AO689" s="526"/>
      <c r="AP689" s="526"/>
      <c r="AQ689" s="526"/>
    </row>
    <row r="690" spans="26:43" x14ac:dyDescent="0.25">
      <c r="Z690" s="526"/>
      <c r="AA690" s="526"/>
      <c r="AB690" s="526"/>
      <c r="AC690" s="526"/>
      <c r="AD690" s="526"/>
      <c r="AE690" s="526"/>
      <c r="AF690" s="526"/>
      <c r="AG690" s="526"/>
      <c r="AH690" s="526"/>
      <c r="AI690" s="526"/>
      <c r="AJ690" s="526"/>
      <c r="AK690" s="526"/>
      <c r="AL690" s="526"/>
      <c r="AM690" s="526"/>
      <c r="AN690" s="526"/>
      <c r="AO690" s="526"/>
      <c r="AP690" s="526"/>
      <c r="AQ690" s="526"/>
    </row>
    <row r="691" spans="26:43" x14ac:dyDescent="0.25">
      <c r="Z691" s="526"/>
      <c r="AA691" s="526"/>
      <c r="AB691" s="526"/>
      <c r="AC691" s="526"/>
      <c r="AD691" s="526"/>
      <c r="AE691" s="526"/>
      <c r="AF691" s="526"/>
      <c r="AG691" s="526"/>
      <c r="AH691" s="526"/>
      <c r="AI691" s="526"/>
      <c r="AJ691" s="526"/>
      <c r="AK691" s="526"/>
      <c r="AL691" s="526"/>
      <c r="AM691" s="526"/>
      <c r="AN691" s="526"/>
      <c r="AO691" s="526"/>
      <c r="AP691" s="526"/>
      <c r="AQ691" s="526"/>
    </row>
    <row r="692" spans="26:43" x14ac:dyDescent="0.25">
      <c r="Z692" s="526"/>
      <c r="AA692" s="526"/>
      <c r="AB692" s="526"/>
      <c r="AC692" s="526"/>
      <c r="AD692" s="526"/>
      <c r="AE692" s="526"/>
      <c r="AF692" s="526"/>
      <c r="AG692" s="526"/>
      <c r="AH692" s="526"/>
      <c r="AI692" s="526"/>
      <c r="AJ692" s="526"/>
      <c r="AK692" s="526"/>
      <c r="AL692" s="526"/>
      <c r="AM692" s="526"/>
      <c r="AN692" s="526"/>
      <c r="AO692" s="526"/>
      <c r="AP692" s="526"/>
      <c r="AQ692" s="526"/>
    </row>
    <row r="693" spans="26:43" x14ac:dyDescent="0.25">
      <c r="Z693" s="526"/>
      <c r="AA693" s="526"/>
      <c r="AB693" s="526"/>
      <c r="AC693" s="526"/>
      <c r="AD693" s="526"/>
      <c r="AE693" s="526"/>
      <c r="AF693" s="526"/>
      <c r="AG693" s="526"/>
      <c r="AH693" s="526"/>
      <c r="AI693" s="526"/>
      <c r="AJ693" s="526"/>
      <c r="AK693" s="526"/>
      <c r="AL693" s="526"/>
      <c r="AM693" s="526"/>
      <c r="AN693" s="526"/>
      <c r="AO693" s="526"/>
      <c r="AP693" s="526"/>
      <c r="AQ693" s="526"/>
    </row>
    <row r="694" spans="26:43" x14ac:dyDescent="0.25">
      <c r="Z694" s="526"/>
      <c r="AA694" s="526"/>
      <c r="AB694" s="526"/>
      <c r="AC694" s="526"/>
      <c r="AD694" s="526"/>
      <c r="AE694" s="526"/>
      <c r="AF694" s="526"/>
      <c r="AG694" s="526"/>
      <c r="AH694" s="526"/>
      <c r="AI694" s="526"/>
      <c r="AJ694" s="526"/>
      <c r="AK694" s="526"/>
      <c r="AL694" s="526"/>
      <c r="AM694" s="526"/>
      <c r="AN694" s="526"/>
      <c r="AO694" s="526"/>
      <c r="AP694" s="526"/>
      <c r="AQ694" s="526"/>
    </row>
    <row r="695" spans="26:43" x14ac:dyDescent="0.25">
      <c r="Z695" s="526"/>
      <c r="AA695" s="526"/>
      <c r="AB695" s="526"/>
      <c r="AC695" s="526"/>
      <c r="AD695" s="526"/>
      <c r="AE695" s="526"/>
      <c r="AF695" s="526"/>
      <c r="AG695" s="526"/>
      <c r="AH695" s="526"/>
      <c r="AI695" s="526"/>
      <c r="AJ695" s="526"/>
      <c r="AK695" s="526"/>
      <c r="AL695" s="526"/>
      <c r="AM695" s="526"/>
      <c r="AN695" s="526"/>
      <c r="AO695" s="526"/>
      <c r="AP695" s="526"/>
      <c r="AQ695" s="526"/>
    </row>
    <row r="696" spans="26:43" x14ac:dyDescent="0.25">
      <c r="Z696" s="526"/>
      <c r="AA696" s="526"/>
      <c r="AB696" s="526"/>
      <c r="AC696" s="526"/>
      <c r="AD696" s="526"/>
      <c r="AE696" s="526"/>
      <c r="AF696" s="526"/>
      <c r="AG696" s="526"/>
      <c r="AH696" s="526"/>
      <c r="AI696" s="526"/>
      <c r="AJ696" s="526"/>
      <c r="AK696" s="526"/>
      <c r="AL696" s="526"/>
      <c r="AM696" s="526"/>
      <c r="AN696" s="526"/>
      <c r="AO696" s="526"/>
      <c r="AP696" s="526"/>
      <c r="AQ696" s="526"/>
    </row>
    <row r="697" spans="26:43" x14ac:dyDescent="0.25">
      <c r="Z697" s="526"/>
      <c r="AA697" s="526"/>
      <c r="AB697" s="526"/>
      <c r="AC697" s="526"/>
      <c r="AD697" s="526"/>
      <c r="AE697" s="526"/>
      <c r="AF697" s="526"/>
      <c r="AG697" s="526"/>
      <c r="AH697" s="526"/>
      <c r="AI697" s="526"/>
      <c r="AJ697" s="526"/>
      <c r="AK697" s="526"/>
      <c r="AL697" s="526"/>
      <c r="AM697" s="526"/>
      <c r="AN697" s="526"/>
      <c r="AO697" s="526"/>
      <c r="AP697" s="526"/>
      <c r="AQ697" s="526"/>
    </row>
    <row r="698" spans="26:43" x14ac:dyDescent="0.25">
      <c r="Z698" s="526"/>
      <c r="AA698" s="526"/>
      <c r="AB698" s="526"/>
      <c r="AC698" s="526"/>
      <c r="AD698" s="526"/>
      <c r="AE698" s="526"/>
      <c r="AF698" s="526"/>
      <c r="AG698" s="526"/>
      <c r="AH698" s="526"/>
      <c r="AI698" s="526"/>
      <c r="AJ698" s="526"/>
      <c r="AK698" s="526"/>
      <c r="AL698" s="526"/>
      <c r="AM698" s="526"/>
      <c r="AN698" s="526"/>
      <c r="AO698" s="526"/>
      <c r="AP698" s="526"/>
      <c r="AQ698" s="526"/>
    </row>
    <row r="699" spans="26:43" x14ac:dyDescent="0.25">
      <c r="Z699" s="526"/>
      <c r="AA699" s="526"/>
      <c r="AB699" s="526"/>
      <c r="AC699" s="526"/>
      <c r="AD699" s="526"/>
      <c r="AE699" s="526"/>
      <c r="AF699" s="526"/>
      <c r="AG699" s="526"/>
      <c r="AH699" s="526"/>
      <c r="AI699" s="526"/>
      <c r="AJ699" s="526"/>
      <c r="AK699" s="526"/>
      <c r="AL699" s="526"/>
      <c r="AM699" s="526"/>
      <c r="AN699" s="526"/>
      <c r="AO699" s="526"/>
      <c r="AP699" s="526"/>
      <c r="AQ699" s="526"/>
    </row>
    <row r="700" spans="26:43" x14ac:dyDescent="0.25">
      <c r="Z700" s="526"/>
      <c r="AA700" s="526"/>
      <c r="AB700" s="526"/>
      <c r="AC700" s="526"/>
      <c r="AD700" s="526"/>
      <c r="AE700" s="526"/>
      <c r="AF700" s="526"/>
      <c r="AG700" s="526"/>
      <c r="AH700" s="526"/>
      <c r="AI700" s="526"/>
      <c r="AJ700" s="526"/>
      <c r="AK700" s="526"/>
      <c r="AL700" s="526"/>
      <c r="AM700" s="526"/>
      <c r="AN700" s="526"/>
      <c r="AO700" s="526"/>
      <c r="AP700" s="526"/>
      <c r="AQ700" s="526"/>
    </row>
    <row r="701" spans="26:43" x14ac:dyDescent="0.25">
      <c r="Z701" s="526"/>
      <c r="AA701" s="526"/>
      <c r="AB701" s="526"/>
      <c r="AC701" s="526"/>
      <c r="AD701" s="526"/>
      <c r="AE701" s="526"/>
      <c r="AF701" s="526"/>
      <c r="AG701" s="526"/>
      <c r="AH701" s="526"/>
      <c r="AI701" s="526"/>
      <c r="AJ701" s="526"/>
      <c r="AK701" s="526"/>
      <c r="AL701" s="526"/>
      <c r="AM701" s="526"/>
      <c r="AN701" s="526"/>
      <c r="AO701" s="526"/>
      <c r="AP701" s="526"/>
      <c r="AQ701" s="526"/>
    </row>
    <row r="702" spans="26:43" x14ac:dyDescent="0.25">
      <c r="Z702" s="526"/>
      <c r="AA702" s="526"/>
      <c r="AB702" s="526"/>
      <c r="AC702" s="526"/>
      <c r="AD702" s="526"/>
      <c r="AE702" s="526"/>
      <c r="AF702" s="526"/>
      <c r="AG702" s="526"/>
      <c r="AH702" s="526"/>
      <c r="AI702" s="526"/>
      <c r="AJ702" s="526"/>
      <c r="AK702" s="526"/>
      <c r="AL702" s="526"/>
      <c r="AM702" s="526"/>
      <c r="AN702" s="526"/>
      <c r="AO702" s="526"/>
      <c r="AP702" s="526"/>
      <c r="AQ702" s="526"/>
    </row>
    <row r="703" spans="26:43" x14ac:dyDescent="0.25">
      <c r="Z703" s="526"/>
      <c r="AA703" s="526"/>
      <c r="AB703" s="526"/>
      <c r="AC703" s="526"/>
      <c r="AD703" s="526"/>
      <c r="AE703" s="526"/>
      <c r="AF703" s="526"/>
      <c r="AG703" s="526"/>
      <c r="AH703" s="526"/>
      <c r="AI703" s="526"/>
      <c r="AJ703" s="526"/>
      <c r="AK703" s="526"/>
      <c r="AL703" s="526"/>
      <c r="AM703" s="526"/>
      <c r="AN703" s="526"/>
      <c r="AO703" s="526"/>
      <c r="AP703" s="526"/>
      <c r="AQ703" s="526"/>
    </row>
    <row r="704" spans="26:43" x14ac:dyDescent="0.25">
      <c r="Z704" s="526"/>
      <c r="AA704" s="526"/>
      <c r="AB704" s="526"/>
      <c r="AC704" s="526"/>
      <c r="AD704" s="526"/>
      <c r="AE704" s="526"/>
      <c r="AF704" s="526"/>
      <c r="AG704" s="526"/>
      <c r="AH704" s="526"/>
      <c r="AI704" s="526"/>
      <c r="AJ704" s="526"/>
      <c r="AK704" s="526"/>
      <c r="AL704" s="526"/>
      <c r="AM704" s="526"/>
      <c r="AN704" s="526"/>
      <c r="AO704" s="526"/>
      <c r="AP704" s="526"/>
      <c r="AQ704" s="526"/>
    </row>
    <row r="705" spans="26:43" x14ac:dyDescent="0.25">
      <c r="Z705" s="526"/>
      <c r="AA705" s="526"/>
      <c r="AB705" s="526"/>
      <c r="AC705" s="526"/>
      <c r="AD705" s="526"/>
      <c r="AE705" s="526"/>
      <c r="AF705" s="526"/>
      <c r="AG705" s="526"/>
      <c r="AH705" s="526"/>
      <c r="AI705" s="526"/>
      <c r="AJ705" s="526"/>
      <c r="AK705" s="526"/>
      <c r="AL705" s="526"/>
      <c r="AM705" s="526"/>
      <c r="AN705" s="526"/>
      <c r="AO705" s="526"/>
      <c r="AP705" s="526"/>
      <c r="AQ705" s="526"/>
    </row>
    <row r="706" spans="26:43" x14ac:dyDescent="0.25">
      <c r="Z706" s="526"/>
      <c r="AA706" s="526"/>
      <c r="AB706" s="526"/>
      <c r="AC706" s="526"/>
      <c r="AD706" s="526"/>
      <c r="AE706" s="526"/>
      <c r="AF706" s="526"/>
      <c r="AG706" s="526"/>
      <c r="AH706" s="526"/>
      <c r="AI706" s="526"/>
      <c r="AJ706" s="526"/>
      <c r="AK706" s="526"/>
      <c r="AL706" s="526"/>
      <c r="AM706" s="526"/>
      <c r="AN706" s="526"/>
      <c r="AO706" s="526"/>
      <c r="AP706" s="526"/>
      <c r="AQ706" s="526"/>
    </row>
    <row r="707" spans="26:43" x14ac:dyDescent="0.25">
      <c r="Z707" s="526"/>
      <c r="AA707" s="526"/>
      <c r="AB707" s="526"/>
      <c r="AC707" s="526"/>
      <c r="AD707" s="526"/>
      <c r="AE707" s="526"/>
      <c r="AF707" s="526"/>
      <c r="AG707" s="526"/>
      <c r="AH707" s="526"/>
      <c r="AI707" s="526"/>
      <c r="AJ707" s="526"/>
      <c r="AK707" s="526"/>
      <c r="AL707" s="526"/>
      <c r="AM707" s="526"/>
      <c r="AN707" s="526"/>
      <c r="AO707" s="526"/>
      <c r="AP707" s="526"/>
      <c r="AQ707" s="526"/>
    </row>
  </sheetData>
  <autoFilter ref="A4:AQ586">
    <filterColumn colId="18">
      <customFilters>
        <customFilter operator="notEqual" val=" "/>
      </customFilters>
    </filterColumn>
  </autoFilter>
  <mergeCells count="46">
    <mergeCell ref="R1:U1"/>
    <mergeCell ref="R2:R3"/>
    <mergeCell ref="S2:S3"/>
    <mergeCell ref="T2:T3"/>
    <mergeCell ref="U2:U3"/>
    <mergeCell ref="O2:O3"/>
    <mergeCell ref="P2:P3"/>
    <mergeCell ref="Q2:Q3"/>
    <mergeCell ref="A1:A3"/>
    <mergeCell ref="B1:B3"/>
    <mergeCell ref="C1:C3"/>
    <mergeCell ref="D1:D3"/>
    <mergeCell ref="E1:E3"/>
    <mergeCell ref="F1:K1"/>
    <mergeCell ref="Z1:AQ1"/>
    <mergeCell ref="F2:F3"/>
    <mergeCell ref="G2:G3"/>
    <mergeCell ref="H2:H3"/>
    <mergeCell ref="I2:I3"/>
    <mergeCell ref="J2:J3"/>
    <mergeCell ref="K2:K3"/>
    <mergeCell ref="L2:L3"/>
    <mergeCell ref="M2:M3"/>
    <mergeCell ref="N2:N3"/>
    <mergeCell ref="L1:Q1"/>
    <mergeCell ref="V1:V3"/>
    <mergeCell ref="W1:W3"/>
    <mergeCell ref="X1:X3"/>
    <mergeCell ref="Y1:Y3"/>
    <mergeCell ref="AL2:AL3"/>
    <mergeCell ref="Z2:Z3"/>
    <mergeCell ref="AA2:AB2"/>
    <mergeCell ref="AC2:AC3"/>
    <mergeCell ref="AD2:AD3"/>
    <mergeCell ref="AE2:AE3"/>
    <mergeCell ref="AF2:AF3"/>
    <mergeCell ref="AG2:AG3"/>
    <mergeCell ref="AH2:AH3"/>
    <mergeCell ref="AI2:AI3"/>
    <mergeCell ref="AJ2:AJ3"/>
    <mergeCell ref="AQ2:AQ3"/>
    <mergeCell ref="AK2:AK3"/>
    <mergeCell ref="AM2:AM3"/>
    <mergeCell ref="AN2:AN3"/>
    <mergeCell ref="AO2:AO3"/>
    <mergeCell ref="AP2:AP3"/>
  </mergeCells>
  <dataValidations count="2">
    <dataValidation type="whole" allowBlank="1" showInputMessage="1" showErrorMessage="1" errorTitle="Campo Numérico." error="Debe ingresar solo números. _x000a__x000a_¡¡¡¡ Recuerde que debe trabajar en Miles de Pesos !!!!" sqref="AB148:AB156 Z74:AA156 AB74:AB146 AB8:AB72 Z5:AA72 AC5:AQ72 AC74:AQ156 Z157:AQ586">
      <formula1>0</formula1>
      <formula2>999999999999999</formula2>
    </dataValidation>
    <dataValidation showInputMessage="1" showErrorMessage="1" sqref="AA2 AC2:AK2"/>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INDICATIVO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JUAN CARLOS</cp:lastModifiedBy>
  <dcterms:created xsi:type="dcterms:W3CDTF">2017-01-26T21:38:00Z</dcterms:created>
  <dcterms:modified xsi:type="dcterms:W3CDTF">2017-01-30T22:11:15Z</dcterms:modified>
</cp:coreProperties>
</file>